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Folder\ATTENDANCE\AAM\Rob Stein Forms\"/>
    </mc:Choice>
  </mc:AlternateContent>
  <bookViews>
    <workbookView xWindow="0" yWindow="0" windowWidth="27870" windowHeight="13710" activeTab="11"/>
  </bookViews>
  <sheets>
    <sheet name="Jan 14" sheetId="1" r:id="rId1"/>
    <sheet name="Feb 14" sheetId="14" r:id="rId2"/>
    <sheet name="Mar 14" sheetId="15" r:id="rId3"/>
    <sheet name="April 14" sheetId="16" r:id="rId4"/>
    <sheet name="May 14" sheetId="17" r:id="rId5"/>
    <sheet name="June 14" sheetId="18" r:id="rId6"/>
    <sheet name="July 14" sheetId="19" r:id="rId7"/>
    <sheet name="Aug 14" sheetId="20" r:id="rId8"/>
    <sheet name="Sept 14" sheetId="21" r:id="rId9"/>
    <sheet name="Oct 14" sheetId="22" r:id="rId10"/>
    <sheet name="Nov 14" sheetId="23" r:id="rId11"/>
    <sheet name="Dec 14" sheetId="24" r:id="rId1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1" l="1"/>
  <c r="E15" i="1"/>
  <c r="D15" i="1"/>
  <c r="AH27" i="20"/>
  <c r="AH27" i="18"/>
  <c r="AH36" i="17"/>
  <c r="AH37" i="17"/>
  <c r="AH27" i="17"/>
  <c r="AH27" i="24"/>
  <c r="AH32" i="24"/>
  <c r="AH39" i="24"/>
  <c r="F39" i="24"/>
  <c r="K39" i="24"/>
  <c r="AH40" i="24"/>
  <c r="AG22" i="23"/>
  <c r="AH38" i="22"/>
  <c r="AG39" i="22"/>
  <c r="E39" i="22"/>
  <c r="AH40" i="22"/>
  <c r="AF39" i="22"/>
  <c r="AG15" i="22"/>
  <c r="AH15" i="22"/>
  <c r="C15" i="23"/>
  <c r="F15" i="23"/>
  <c r="G15" i="23"/>
  <c r="H15" i="23"/>
  <c r="D15" i="23"/>
  <c r="E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Y15" i="23"/>
  <c r="Z15" i="23"/>
  <c r="AA15" i="23"/>
  <c r="AB15" i="23"/>
  <c r="AC15" i="23"/>
  <c r="AD15" i="23"/>
  <c r="AE15" i="23"/>
  <c r="AF15" i="23"/>
  <c r="AG15" i="23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F39" i="21"/>
  <c r="AH27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H17" i="19"/>
  <c r="AH18" i="19"/>
  <c r="AH19" i="19"/>
  <c r="AH20" i="19"/>
  <c r="AH21" i="19"/>
  <c r="AH22" i="19"/>
  <c r="AH25" i="19"/>
  <c r="AH26" i="19"/>
  <c r="AH28" i="19"/>
  <c r="AH29" i="19"/>
  <c r="AH30" i="19"/>
  <c r="AH31" i="19"/>
  <c r="AH32" i="19"/>
  <c r="AH33" i="19"/>
  <c r="AH34" i="19"/>
  <c r="AH35" i="19"/>
  <c r="AH36" i="19"/>
  <c r="AH37" i="19"/>
  <c r="AH38" i="19"/>
  <c r="AH39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AD39" i="19"/>
  <c r="AE39" i="19"/>
  <c r="AF39" i="19"/>
  <c r="AG39" i="19"/>
  <c r="AH40" i="19"/>
  <c r="N15" i="16"/>
  <c r="AH24" i="1"/>
  <c r="AH23" i="1"/>
  <c r="AE24" i="14"/>
  <c r="AE23" i="14"/>
  <c r="AE34" i="14"/>
  <c r="AE2" i="14"/>
  <c r="D15" i="14"/>
  <c r="E15" i="14"/>
  <c r="F15" i="14"/>
  <c r="G15" i="14"/>
  <c r="H15" i="14"/>
  <c r="I15" i="14"/>
  <c r="J15" i="14"/>
  <c r="K15" i="14"/>
  <c r="L15" i="14"/>
  <c r="M15" i="14"/>
  <c r="N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E17" i="14"/>
  <c r="D39" i="1"/>
  <c r="AH38" i="24"/>
  <c r="AH37" i="24"/>
  <c r="AH36" i="24"/>
  <c r="AH35" i="24"/>
  <c r="AH34" i="24"/>
  <c r="AH33" i="24"/>
  <c r="AH31" i="24"/>
  <c r="AH30" i="24"/>
  <c r="AH29" i="24"/>
  <c r="AH28" i="24"/>
  <c r="AH26" i="24"/>
  <c r="AH25" i="24"/>
  <c r="AH22" i="24"/>
  <c r="AH21" i="24"/>
  <c r="AH20" i="24"/>
  <c r="AH19" i="24"/>
  <c r="AH18" i="24"/>
  <c r="AH17" i="24"/>
  <c r="AG15" i="24"/>
  <c r="AG39" i="24"/>
  <c r="AF15" i="24"/>
  <c r="AF39" i="24"/>
  <c r="AE15" i="24"/>
  <c r="AE39" i="24"/>
  <c r="AD15" i="24"/>
  <c r="AD39" i="24"/>
  <c r="AC15" i="24"/>
  <c r="AC39" i="24"/>
  <c r="AB15" i="24"/>
  <c r="AB39" i="24"/>
  <c r="AA15" i="24"/>
  <c r="AA39" i="24"/>
  <c r="Z15" i="24"/>
  <c r="Z39" i="24"/>
  <c r="Y15" i="24"/>
  <c r="Y39" i="24"/>
  <c r="X15" i="24"/>
  <c r="X39" i="24"/>
  <c r="W15" i="24"/>
  <c r="W39" i="24"/>
  <c r="V15" i="24"/>
  <c r="V39" i="24"/>
  <c r="U15" i="24"/>
  <c r="U39" i="24"/>
  <c r="T15" i="24"/>
  <c r="T39" i="24"/>
  <c r="S15" i="24"/>
  <c r="S39" i="24"/>
  <c r="R15" i="24"/>
  <c r="R39" i="24"/>
  <c r="Q15" i="24"/>
  <c r="Q39" i="24"/>
  <c r="P15" i="24"/>
  <c r="P39" i="24"/>
  <c r="O15" i="24"/>
  <c r="O39" i="24"/>
  <c r="N15" i="24"/>
  <c r="N39" i="24"/>
  <c r="M15" i="24"/>
  <c r="M39" i="24"/>
  <c r="L15" i="24"/>
  <c r="L39" i="24"/>
  <c r="K15" i="24"/>
  <c r="J15" i="24"/>
  <c r="J39" i="24"/>
  <c r="I15" i="24"/>
  <c r="I39" i="24"/>
  <c r="H15" i="24"/>
  <c r="H39" i="24"/>
  <c r="G15" i="24"/>
  <c r="G39" i="24"/>
  <c r="F15" i="24"/>
  <c r="E15" i="24"/>
  <c r="E39" i="24"/>
  <c r="D15" i="24"/>
  <c r="C15" i="24"/>
  <c r="AH15" i="24"/>
  <c r="C39" i="24"/>
  <c r="AH14" i="24"/>
  <c r="AH13" i="24"/>
  <c r="AH12" i="24"/>
  <c r="AH11" i="24"/>
  <c r="AH10" i="24"/>
  <c r="AH9" i="24"/>
  <c r="AH8" i="24"/>
  <c r="AH7" i="24"/>
  <c r="AH6" i="24"/>
  <c r="AH5" i="24"/>
  <c r="AH4" i="24"/>
  <c r="AH3" i="24"/>
  <c r="AH2" i="24"/>
  <c r="AG38" i="23"/>
  <c r="AG37" i="23"/>
  <c r="AG36" i="23"/>
  <c r="AG35" i="23"/>
  <c r="AG34" i="23"/>
  <c r="AG33" i="23"/>
  <c r="AG32" i="23"/>
  <c r="AG31" i="23"/>
  <c r="AG30" i="23"/>
  <c r="AG29" i="23"/>
  <c r="AG28" i="23"/>
  <c r="AG27" i="23"/>
  <c r="AG26" i="23"/>
  <c r="AG25" i="23"/>
  <c r="AG21" i="23"/>
  <c r="AG20" i="23"/>
  <c r="AG19" i="23"/>
  <c r="AG18" i="23"/>
  <c r="AG17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AG14" i="23"/>
  <c r="AG13" i="23"/>
  <c r="AG12" i="23"/>
  <c r="AG11" i="23"/>
  <c r="AG10" i="23"/>
  <c r="AG9" i="23"/>
  <c r="AG8" i="23"/>
  <c r="AG7" i="23"/>
  <c r="AG6" i="23"/>
  <c r="AG5" i="23"/>
  <c r="AG4" i="23"/>
  <c r="AG3" i="23"/>
  <c r="AG2" i="23"/>
  <c r="AH37" i="22"/>
  <c r="AH36" i="22"/>
  <c r="AH35" i="22"/>
  <c r="AH34" i="22"/>
  <c r="AH33" i="22"/>
  <c r="AH32" i="22"/>
  <c r="AH31" i="22"/>
  <c r="AH30" i="22"/>
  <c r="AH29" i="22"/>
  <c r="AH28" i="22"/>
  <c r="AH27" i="22"/>
  <c r="AH26" i="22"/>
  <c r="AH25" i="22"/>
  <c r="AH22" i="22"/>
  <c r="AH21" i="22"/>
  <c r="AH20" i="22"/>
  <c r="AH19" i="22"/>
  <c r="AH18" i="22"/>
  <c r="AH17" i="22"/>
  <c r="AF15" i="22"/>
  <c r="AE15" i="22"/>
  <c r="AE39" i="22"/>
  <c r="AD15" i="22"/>
  <c r="AD39" i="22"/>
  <c r="AC15" i="22"/>
  <c r="AC39" i="22"/>
  <c r="AB15" i="22"/>
  <c r="AB39" i="22"/>
  <c r="AA15" i="22"/>
  <c r="AA39" i="22"/>
  <c r="Z15" i="22"/>
  <c r="Z39" i="22"/>
  <c r="Y15" i="22"/>
  <c r="Y39" i="22"/>
  <c r="X15" i="22"/>
  <c r="X39" i="22"/>
  <c r="W15" i="22"/>
  <c r="W39" i="22"/>
  <c r="V15" i="22"/>
  <c r="V39" i="22"/>
  <c r="U15" i="22"/>
  <c r="U39" i="22"/>
  <c r="T15" i="22"/>
  <c r="T39" i="22"/>
  <c r="S15" i="22"/>
  <c r="S39" i="22"/>
  <c r="R15" i="22"/>
  <c r="R39" i="22"/>
  <c r="Q15" i="22"/>
  <c r="Q39" i="22"/>
  <c r="P15" i="22"/>
  <c r="P39" i="22"/>
  <c r="O15" i="22"/>
  <c r="O39" i="22"/>
  <c r="N15" i="22"/>
  <c r="N39" i="22"/>
  <c r="M15" i="22"/>
  <c r="M39" i="22"/>
  <c r="L15" i="22"/>
  <c r="L39" i="22"/>
  <c r="K15" i="22"/>
  <c r="K39" i="22"/>
  <c r="J15" i="22"/>
  <c r="J39" i="22"/>
  <c r="I15" i="22"/>
  <c r="I39" i="22"/>
  <c r="H15" i="22"/>
  <c r="H39" i="22"/>
  <c r="G15" i="22"/>
  <c r="F15" i="22"/>
  <c r="F39" i="22"/>
  <c r="E15" i="22"/>
  <c r="C15" i="22"/>
  <c r="D15" i="22"/>
  <c r="AH39" i="22"/>
  <c r="D39" i="22"/>
  <c r="C39" i="22"/>
  <c r="AH14" i="22"/>
  <c r="AH13" i="22"/>
  <c r="AH12" i="22"/>
  <c r="AH11" i="22"/>
  <c r="AH10" i="22"/>
  <c r="AH9" i="22"/>
  <c r="AH8" i="22"/>
  <c r="AH7" i="22"/>
  <c r="AH6" i="22"/>
  <c r="AH5" i="22"/>
  <c r="AH4" i="22"/>
  <c r="AH3" i="22"/>
  <c r="AH2" i="22"/>
  <c r="AG38" i="21"/>
  <c r="AG37" i="21"/>
  <c r="AG36" i="21"/>
  <c r="AG35" i="21"/>
  <c r="AG34" i="21"/>
  <c r="AG33" i="21"/>
  <c r="AG32" i="21"/>
  <c r="AG31" i="21"/>
  <c r="AG30" i="21"/>
  <c r="AG29" i="21"/>
  <c r="AG28" i="21"/>
  <c r="AG27" i="21"/>
  <c r="AG26" i="21"/>
  <c r="AG25" i="21"/>
  <c r="AG22" i="21"/>
  <c r="AG21" i="21"/>
  <c r="AG20" i="21"/>
  <c r="AG19" i="21"/>
  <c r="AG18" i="21"/>
  <c r="AG17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E39" i="21"/>
  <c r="AG39" i="21"/>
  <c r="C39" i="21"/>
  <c r="AG14" i="21"/>
  <c r="AG13" i="21"/>
  <c r="AG12" i="21"/>
  <c r="AG11" i="21"/>
  <c r="AG10" i="21"/>
  <c r="AG9" i="21"/>
  <c r="AG8" i="21"/>
  <c r="AG7" i="21"/>
  <c r="AG6" i="21"/>
  <c r="AG5" i="21"/>
  <c r="AG4" i="21"/>
  <c r="AG3" i="21"/>
  <c r="AG2" i="21"/>
  <c r="AH38" i="20"/>
  <c r="AH37" i="20"/>
  <c r="AH36" i="20"/>
  <c r="AH35" i="20"/>
  <c r="AH34" i="20"/>
  <c r="AH33" i="20"/>
  <c r="AH32" i="20"/>
  <c r="AH31" i="20"/>
  <c r="AH30" i="20"/>
  <c r="AH29" i="20"/>
  <c r="AH28" i="20"/>
  <c r="AH26" i="20"/>
  <c r="AH25" i="20"/>
  <c r="AH22" i="20"/>
  <c r="AH21" i="20"/>
  <c r="AH20" i="20"/>
  <c r="AH19" i="20"/>
  <c r="AH18" i="20"/>
  <c r="AH17" i="20"/>
  <c r="AG15" i="20"/>
  <c r="AG39" i="20"/>
  <c r="AF15" i="20"/>
  <c r="AF39" i="20"/>
  <c r="AE15" i="20"/>
  <c r="AE39" i="20"/>
  <c r="AD15" i="20"/>
  <c r="AD39" i="20"/>
  <c r="AC15" i="20"/>
  <c r="AC39" i="20"/>
  <c r="AB15" i="20"/>
  <c r="AB39" i="20"/>
  <c r="AA15" i="20"/>
  <c r="AA39" i="20"/>
  <c r="Z15" i="20"/>
  <c r="Z39" i="20"/>
  <c r="Y15" i="20"/>
  <c r="Y39" i="20"/>
  <c r="X15" i="20"/>
  <c r="X39" i="20"/>
  <c r="W15" i="20"/>
  <c r="W39" i="20"/>
  <c r="V15" i="20"/>
  <c r="V39" i="20"/>
  <c r="U15" i="20"/>
  <c r="U39" i="20"/>
  <c r="T15" i="20"/>
  <c r="T39" i="20"/>
  <c r="S15" i="20"/>
  <c r="S39" i="20"/>
  <c r="R15" i="20"/>
  <c r="R39" i="20"/>
  <c r="Q15" i="20"/>
  <c r="Q39" i="20"/>
  <c r="P15" i="20"/>
  <c r="P39" i="20"/>
  <c r="O15" i="20"/>
  <c r="O39" i="20"/>
  <c r="N15" i="20"/>
  <c r="N39" i="20"/>
  <c r="M15" i="20"/>
  <c r="M39" i="20"/>
  <c r="L15" i="20"/>
  <c r="L39" i="20"/>
  <c r="K15" i="20"/>
  <c r="K39" i="20"/>
  <c r="J15" i="20"/>
  <c r="J39" i="20"/>
  <c r="I15" i="20"/>
  <c r="I39" i="20"/>
  <c r="H15" i="20"/>
  <c r="H39" i="20"/>
  <c r="G15" i="20"/>
  <c r="G39" i="20"/>
  <c r="F15" i="20"/>
  <c r="F39" i="20"/>
  <c r="E15" i="20"/>
  <c r="E39" i="20"/>
  <c r="D15" i="20"/>
  <c r="D39" i="20"/>
  <c r="C15" i="20"/>
  <c r="C39" i="20"/>
  <c r="AH40" i="20"/>
  <c r="AH14" i="20"/>
  <c r="AH13" i="20"/>
  <c r="AH12" i="20"/>
  <c r="AH11" i="20"/>
  <c r="AH10" i="20"/>
  <c r="AH9" i="20"/>
  <c r="AH8" i="20"/>
  <c r="AH7" i="20"/>
  <c r="AH6" i="20"/>
  <c r="AH5" i="20"/>
  <c r="AH4" i="20"/>
  <c r="AH3" i="20"/>
  <c r="AH2" i="20"/>
  <c r="AH14" i="19"/>
  <c r="AH13" i="19"/>
  <c r="AH12" i="19"/>
  <c r="AH11" i="19"/>
  <c r="AH10" i="19"/>
  <c r="AH9" i="19"/>
  <c r="AH8" i="19"/>
  <c r="AH7" i="19"/>
  <c r="AH6" i="19"/>
  <c r="AH5" i="19"/>
  <c r="AH4" i="19"/>
  <c r="AH3" i="19"/>
  <c r="AH2" i="19"/>
  <c r="AH38" i="18"/>
  <c r="AH37" i="18"/>
  <c r="AH36" i="18"/>
  <c r="AH35" i="18"/>
  <c r="AH34" i="18"/>
  <c r="AH33" i="18"/>
  <c r="AH32" i="18"/>
  <c r="AH31" i="18"/>
  <c r="AH30" i="18"/>
  <c r="AH29" i="18"/>
  <c r="AH28" i="18"/>
  <c r="AH26" i="18"/>
  <c r="AH25" i="18"/>
  <c r="AH22" i="18"/>
  <c r="AH21" i="18"/>
  <c r="AH20" i="18"/>
  <c r="AH19" i="18"/>
  <c r="AH18" i="18"/>
  <c r="AH17" i="18"/>
  <c r="AG15" i="18"/>
  <c r="AG39" i="18"/>
  <c r="AF15" i="18"/>
  <c r="AF39" i="18"/>
  <c r="AE15" i="18"/>
  <c r="AE39" i="18"/>
  <c r="AD15" i="18"/>
  <c r="AD39" i="18"/>
  <c r="AC15" i="18"/>
  <c r="AC39" i="18"/>
  <c r="AB15" i="18"/>
  <c r="AB39" i="18"/>
  <c r="AA15" i="18"/>
  <c r="AA39" i="18"/>
  <c r="Z15" i="18"/>
  <c r="Z39" i="18"/>
  <c r="Y15" i="18"/>
  <c r="Y39" i="18"/>
  <c r="X15" i="18"/>
  <c r="X39" i="18"/>
  <c r="W15" i="18"/>
  <c r="W39" i="18"/>
  <c r="V15" i="18"/>
  <c r="V39" i="18"/>
  <c r="U15" i="18"/>
  <c r="U39" i="18"/>
  <c r="T15" i="18"/>
  <c r="T39" i="18"/>
  <c r="S15" i="18"/>
  <c r="S39" i="18"/>
  <c r="R15" i="18"/>
  <c r="R39" i="18"/>
  <c r="Q15" i="18"/>
  <c r="Q39" i="18"/>
  <c r="P15" i="18"/>
  <c r="P39" i="18"/>
  <c r="O15" i="18"/>
  <c r="O39" i="18"/>
  <c r="N15" i="18"/>
  <c r="N39" i="18"/>
  <c r="M15" i="18"/>
  <c r="M39" i="18"/>
  <c r="L15" i="18"/>
  <c r="L39" i="18"/>
  <c r="K15" i="18"/>
  <c r="K39" i="18"/>
  <c r="J15" i="18"/>
  <c r="J39" i="18"/>
  <c r="I15" i="18"/>
  <c r="I39" i="18"/>
  <c r="H15" i="18"/>
  <c r="H39" i="18"/>
  <c r="G15" i="18"/>
  <c r="G39" i="18"/>
  <c r="F15" i="18"/>
  <c r="F39" i="18"/>
  <c r="E15" i="18"/>
  <c r="E39" i="18"/>
  <c r="D15" i="18"/>
  <c r="C15" i="18"/>
  <c r="AH15" i="18"/>
  <c r="AH39" i="18"/>
  <c r="C39" i="18"/>
  <c r="AH14" i="18"/>
  <c r="AH13" i="18"/>
  <c r="AH12" i="18"/>
  <c r="AH11" i="18"/>
  <c r="AH10" i="18"/>
  <c r="AH9" i="18"/>
  <c r="AH8" i="18"/>
  <c r="AH7" i="18"/>
  <c r="AH6" i="18"/>
  <c r="AH5" i="18"/>
  <c r="AH4" i="18"/>
  <c r="AH3" i="18"/>
  <c r="AH2" i="18"/>
  <c r="AH38" i="17"/>
  <c r="AH35" i="17"/>
  <c r="AH34" i="17"/>
  <c r="AH33" i="17"/>
  <c r="AH32" i="17"/>
  <c r="AH31" i="17"/>
  <c r="AH30" i="17"/>
  <c r="AH29" i="17"/>
  <c r="AH28" i="17"/>
  <c r="AH26" i="17"/>
  <c r="AH25" i="17"/>
  <c r="AH22" i="17"/>
  <c r="AH21" i="17"/>
  <c r="AH20" i="17"/>
  <c r="AH19" i="17"/>
  <c r="AH18" i="17"/>
  <c r="AH17" i="17"/>
  <c r="AG15" i="17"/>
  <c r="AG39" i="17"/>
  <c r="AF15" i="17"/>
  <c r="AF39" i="17"/>
  <c r="AE15" i="17"/>
  <c r="AE39" i="17"/>
  <c r="AD15" i="17"/>
  <c r="AD39" i="17"/>
  <c r="AC15" i="17"/>
  <c r="AC39" i="17"/>
  <c r="AB15" i="17"/>
  <c r="AB39" i="17"/>
  <c r="AA15" i="17"/>
  <c r="AA39" i="17"/>
  <c r="Z15" i="17"/>
  <c r="Z39" i="17"/>
  <c r="Y15" i="17"/>
  <c r="Y39" i="17"/>
  <c r="X15" i="17"/>
  <c r="X39" i="17"/>
  <c r="W15" i="17"/>
  <c r="W39" i="17"/>
  <c r="V15" i="17"/>
  <c r="V39" i="17"/>
  <c r="U15" i="17"/>
  <c r="U39" i="17"/>
  <c r="T15" i="17"/>
  <c r="T39" i="17"/>
  <c r="S15" i="17"/>
  <c r="S39" i="17"/>
  <c r="R15" i="17"/>
  <c r="R39" i="17"/>
  <c r="Q15" i="17"/>
  <c r="Q39" i="17"/>
  <c r="P15" i="17"/>
  <c r="P39" i="17"/>
  <c r="O15" i="17"/>
  <c r="O39" i="17"/>
  <c r="N15" i="17"/>
  <c r="N39" i="17"/>
  <c r="M15" i="17"/>
  <c r="M39" i="17"/>
  <c r="L15" i="17"/>
  <c r="L39" i="17"/>
  <c r="K15" i="17"/>
  <c r="K39" i="17"/>
  <c r="J15" i="17"/>
  <c r="J39" i="17"/>
  <c r="I15" i="17"/>
  <c r="I39" i="17"/>
  <c r="H15" i="17"/>
  <c r="H39" i="17"/>
  <c r="G15" i="17"/>
  <c r="G39" i="17"/>
  <c r="F15" i="17"/>
  <c r="F39" i="17"/>
  <c r="E15" i="17"/>
  <c r="E39" i="17"/>
  <c r="D15" i="17"/>
  <c r="C15" i="17"/>
  <c r="AH15" i="17"/>
  <c r="AH39" i="17"/>
  <c r="C39" i="17"/>
  <c r="AH14" i="17"/>
  <c r="AH13" i="17"/>
  <c r="AH12" i="17"/>
  <c r="AH11" i="17"/>
  <c r="AH10" i="17"/>
  <c r="AH9" i="17"/>
  <c r="AH8" i="17"/>
  <c r="AH7" i="17"/>
  <c r="AH6" i="17"/>
  <c r="AH5" i="17"/>
  <c r="AH4" i="17"/>
  <c r="AH3" i="17"/>
  <c r="AH2" i="17"/>
  <c r="AG38" i="16"/>
  <c r="AG37" i="16"/>
  <c r="AG36" i="16"/>
  <c r="AG35" i="16"/>
  <c r="AG34" i="16"/>
  <c r="AG33" i="16"/>
  <c r="AG32" i="16"/>
  <c r="AG31" i="16"/>
  <c r="AG30" i="16"/>
  <c r="AG29" i="16"/>
  <c r="AG28" i="16"/>
  <c r="AG27" i="16"/>
  <c r="AG26" i="16"/>
  <c r="AG25" i="16"/>
  <c r="AG22" i="16"/>
  <c r="AG21" i="16"/>
  <c r="AG20" i="16"/>
  <c r="AG19" i="16"/>
  <c r="AG18" i="16"/>
  <c r="AG17" i="16"/>
  <c r="AF15" i="16"/>
  <c r="AF39" i="16"/>
  <c r="AE15" i="16"/>
  <c r="AE39" i="16"/>
  <c r="AD15" i="16"/>
  <c r="AD39" i="16"/>
  <c r="AC15" i="16"/>
  <c r="AC39" i="16"/>
  <c r="AB15" i="16"/>
  <c r="AB39" i="16"/>
  <c r="AA15" i="16"/>
  <c r="AA39" i="16"/>
  <c r="Z15" i="16"/>
  <c r="Z39" i="16"/>
  <c r="Y15" i="16"/>
  <c r="Y39" i="16"/>
  <c r="X15" i="16"/>
  <c r="X39" i="16"/>
  <c r="W15" i="16"/>
  <c r="W39" i="16"/>
  <c r="V15" i="16"/>
  <c r="V39" i="16"/>
  <c r="U15" i="16"/>
  <c r="U39" i="16"/>
  <c r="T15" i="16"/>
  <c r="T39" i="16"/>
  <c r="S15" i="16"/>
  <c r="S39" i="16"/>
  <c r="R15" i="16"/>
  <c r="R39" i="16"/>
  <c r="Q15" i="16"/>
  <c r="Q39" i="16"/>
  <c r="P15" i="16"/>
  <c r="P39" i="16"/>
  <c r="O15" i="16"/>
  <c r="O39" i="16"/>
  <c r="N39" i="16"/>
  <c r="M15" i="16"/>
  <c r="M39" i="16"/>
  <c r="L15" i="16"/>
  <c r="L39" i="16"/>
  <c r="K15" i="16"/>
  <c r="K39" i="16"/>
  <c r="J15" i="16"/>
  <c r="J39" i="16"/>
  <c r="I15" i="16"/>
  <c r="I39" i="16"/>
  <c r="H15" i="16"/>
  <c r="H39" i="16"/>
  <c r="G15" i="16"/>
  <c r="G39" i="16"/>
  <c r="F15" i="16"/>
  <c r="F39" i="16"/>
  <c r="E15" i="16"/>
  <c r="E39" i="16"/>
  <c r="D15" i="16"/>
  <c r="C15" i="16"/>
  <c r="AG15" i="16"/>
  <c r="AG39" i="16"/>
  <c r="C39" i="16"/>
  <c r="AG14" i="16"/>
  <c r="AG13" i="16"/>
  <c r="AG12" i="16"/>
  <c r="AG11" i="16"/>
  <c r="AG10" i="16"/>
  <c r="AG9" i="16"/>
  <c r="AG8" i="16"/>
  <c r="AG7" i="16"/>
  <c r="AG6" i="16"/>
  <c r="AG5" i="16"/>
  <c r="AG4" i="16"/>
  <c r="AG3" i="16"/>
  <c r="AG2" i="16"/>
  <c r="AH38" i="15"/>
  <c r="AH37" i="15"/>
  <c r="AH36" i="15"/>
  <c r="AH35" i="15"/>
  <c r="AH34" i="15"/>
  <c r="AH33" i="15"/>
  <c r="AH32" i="15"/>
  <c r="AH31" i="15"/>
  <c r="AH30" i="15"/>
  <c r="AH29" i="15"/>
  <c r="AH28" i="15"/>
  <c r="AH27" i="15"/>
  <c r="AH26" i="15"/>
  <c r="AH25" i="15"/>
  <c r="AH22" i="15"/>
  <c r="AH21" i="15"/>
  <c r="AH20" i="15"/>
  <c r="AH19" i="15"/>
  <c r="AH18" i="15"/>
  <c r="AH17" i="15"/>
  <c r="AG15" i="15"/>
  <c r="AG39" i="15"/>
  <c r="AF15" i="15"/>
  <c r="AF39" i="15"/>
  <c r="AE15" i="15"/>
  <c r="AE39" i="15"/>
  <c r="AD15" i="15"/>
  <c r="AD39" i="15"/>
  <c r="AC15" i="15"/>
  <c r="AC39" i="15"/>
  <c r="AB15" i="15"/>
  <c r="AB39" i="15"/>
  <c r="AA15" i="15"/>
  <c r="AA39" i="15"/>
  <c r="Z15" i="15"/>
  <c r="Z39" i="15"/>
  <c r="Y15" i="15"/>
  <c r="Y39" i="15"/>
  <c r="X15" i="15"/>
  <c r="X39" i="15"/>
  <c r="W15" i="15"/>
  <c r="W39" i="15"/>
  <c r="V15" i="15"/>
  <c r="V39" i="15"/>
  <c r="U15" i="15"/>
  <c r="U39" i="15"/>
  <c r="T15" i="15"/>
  <c r="T39" i="15"/>
  <c r="S15" i="15"/>
  <c r="S39" i="15"/>
  <c r="R15" i="15"/>
  <c r="R39" i="15"/>
  <c r="Q15" i="15"/>
  <c r="Q39" i="15"/>
  <c r="P15" i="15"/>
  <c r="P39" i="15"/>
  <c r="O15" i="15"/>
  <c r="O39" i="15"/>
  <c r="N15" i="15"/>
  <c r="N39" i="15"/>
  <c r="M15" i="15"/>
  <c r="M39" i="15"/>
  <c r="L15" i="15"/>
  <c r="L39" i="15"/>
  <c r="K15" i="15"/>
  <c r="K39" i="15"/>
  <c r="J15" i="15"/>
  <c r="J39" i="15"/>
  <c r="I15" i="15"/>
  <c r="I39" i="15"/>
  <c r="H15" i="15"/>
  <c r="H39" i="15"/>
  <c r="G15" i="15"/>
  <c r="G39" i="15"/>
  <c r="F15" i="15"/>
  <c r="F39" i="15"/>
  <c r="E15" i="15"/>
  <c r="E39" i="15"/>
  <c r="D15" i="15"/>
  <c r="D39" i="15"/>
  <c r="C15" i="15"/>
  <c r="C39" i="15"/>
  <c r="AH14" i="15"/>
  <c r="AH13" i="15"/>
  <c r="AH12" i="15"/>
  <c r="AH11" i="15"/>
  <c r="AH10" i="15"/>
  <c r="AH9" i="15"/>
  <c r="AH8" i="15"/>
  <c r="AH7" i="15"/>
  <c r="AH6" i="15"/>
  <c r="AH5" i="15"/>
  <c r="AH4" i="15"/>
  <c r="AH3" i="15"/>
  <c r="AH2" i="15"/>
  <c r="AE38" i="14"/>
  <c r="AE37" i="14"/>
  <c r="AE36" i="14"/>
  <c r="AE35" i="14"/>
  <c r="AE18" i="14"/>
  <c r="AE19" i="14"/>
  <c r="AE20" i="14"/>
  <c r="AE21" i="14"/>
  <c r="AE22" i="14"/>
  <c r="AE25" i="14"/>
  <c r="AE26" i="14"/>
  <c r="AE27" i="14"/>
  <c r="AE28" i="14"/>
  <c r="AE29" i="14"/>
  <c r="AE30" i="14"/>
  <c r="AE31" i="14"/>
  <c r="AE32" i="14"/>
  <c r="AE33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C39" i="14"/>
  <c r="AE14" i="14"/>
  <c r="AE13" i="14"/>
  <c r="AE12" i="14"/>
  <c r="AE11" i="14"/>
  <c r="AE10" i="14"/>
  <c r="AE9" i="14"/>
  <c r="AE8" i="14"/>
  <c r="AE7" i="14"/>
  <c r="AE6" i="14"/>
  <c r="AE5" i="14"/>
  <c r="AE4" i="14"/>
  <c r="AE3" i="14"/>
  <c r="D39" i="14"/>
  <c r="AE40" i="14"/>
  <c r="D39" i="24"/>
  <c r="AG40" i="23"/>
  <c r="AG39" i="23"/>
  <c r="D39" i="21"/>
  <c r="AG40" i="21"/>
  <c r="AH15" i="20"/>
  <c r="AH39" i="20"/>
  <c r="D39" i="18"/>
  <c r="AH40" i="18"/>
  <c r="D39" i="17"/>
  <c r="AH40" i="17"/>
  <c r="D39" i="16"/>
  <c r="AG40" i="16"/>
  <c r="AH40" i="15"/>
  <c r="AH15" i="15"/>
  <c r="AH39" i="15"/>
  <c r="C15" i="1"/>
  <c r="C39" i="1"/>
  <c r="E39" i="1"/>
  <c r="F15" i="1"/>
  <c r="F39" i="1"/>
  <c r="G15" i="1"/>
  <c r="G39" i="1"/>
  <c r="H15" i="1"/>
  <c r="H39" i="1"/>
  <c r="I15" i="1"/>
  <c r="I39" i="1"/>
  <c r="J15" i="1"/>
  <c r="J39" i="1"/>
  <c r="K15" i="1"/>
  <c r="K39" i="1"/>
  <c r="L39" i="1"/>
  <c r="M39" i="1"/>
  <c r="N15" i="1"/>
  <c r="N39" i="1"/>
  <c r="O39" i="1"/>
  <c r="P15" i="1"/>
  <c r="P39" i="1"/>
  <c r="Q15" i="1"/>
  <c r="Q39" i="1"/>
  <c r="R15" i="1"/>
  <c r="R39" i="1"/>
  <c r="S15" i="1"/>
  <c r="S39" i="1"/>
  <c r="T15" i="1"/>
  <c r="T39" i="1"/>
  <c r="U15" i="1"/>
  <c r="U39" i="1"/>
  <c r="V15" i="1"/>
  <c r="V39" i="1"/>
  <c r="W15" i="1"/>
  <c r="W39" i="1"/>
  <c r="X39" i="1"/>
  <c r="Y15" i="1"/>
  <c r="Y39" i="1"/>
  <c r="Z15" i="1"/>
  <c r="Z39" i="1"/>
  <c r="AA15" i="1"/>
  <c r="AA39" i="1"/>
  <c r="AB15" i="1"/>
  <c r="AB39" i="1"/>
  <c r="AC15" i="1"/>
  <c r="AC39" i="1"/>
  <c r="AD15" i="1"/>
  <c r="AD39" i="1"/>
  <c r="AE15" i="1"/>
  <c r="AE39" i="1"/>
  <c r="AF15" i="1"/>
  <c r="AF39" i="1"/>
  <c r="AG15" i="1"/>
  <c r="AG39" i="1"/>
  <c r="AH17" i="1"/>
  <c r="AH18" i="1"/>
  <c r="AH19" i="1"/>
  <c r="AH20" i="1"/>
  <c r="AH21" i="1"/>
  <c r="AH22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  <c r="AH15" i="1"/>
  <c r="AH39" i="1"/>
  <c r="AH40" i="1"/>
</calcChain>
</file>

<file path=xl/sharedStrings.xml><?xml version="1.0" encoding="utf-8"?>
<sst xmlns="http://schemas.openxmlformats.org/spreadsheetml/2006/main" count="992" uniqueCount="42">
  <si>
    <t xml:space="preserve"> </t>
  </si>
  <si>
    <t>ADMISSIONS</t>
  </si>
  <si>
    <t>Active Military - Adult</t>
  </si>
  <si>
    <t>Active Military - Child</t>
  </si>
  <si>
    <t>Adult</t>
  </si>
  <si>
    <t>Child 3 and Under</t>
  </si>
  <si>
    <t>Child 4-12</t>
  </si>
  <si>
    <t>College Student</t>
  </si>
  <si>
    <t>Member -Adult</t>
  </si>
  <si>
    <t>Member - Child</t>
  </si>
  <si>
    <t>Military - Retired</t>
  </si>
  <si>
    <t>Senior 55+</t>
  </si>
  <si>
    <t>Youth 13-17</t>
  </si>
  <si>
    <t>Adult Group</t>
  </si>
  <si>
    <t>College Tour</t>
  </si>
  <si>
    <t>Subtotal - Admissions</t>
  </si>
  <si>
    <t>OTHER</t>
  </si>
  <si>
    <t>Preschool</t>
  </si>
  <si>
    <t>Elementary</t>
  </si>
  <si>
    <t>Middle</t>
  </si>
  <si>
    <t>High School</t>
  </si>
  <si>
    <t>Adult Chaperone/Teachers</t>
  </si>
  <si>
    <t>CLASSES</t>
  </si>
  <si>
    <t>Adults</t>
  </si>
  <si>
    <t>Children</t>
  </si>
  <si>
    <t>GRACE ACADEMY</t>
  </si>
  <si>
    <t>TOT SPOT</t>
  </si>
  <si>
    <t>HOME SCHOOL CLASSES</t>
  </si>
  <si>
    <t>BOOK READING</t>
  </si>
  <si>
    <t>BIRTHDAY PARTIES</t>
  </si>
  <si>
    <t>GRACE VENUE RENTALS</t>
  </si>
  <si>
    <t>Type</t>
  </si>
  <si>
    <t>other</t>
  </si>
  <si>
    <t>CHILD/YOUTH TOURS</t>
  </si>
  <si>
    <t>EVENTS</t>
  </si>
  <si>
    <t>FREE THURSDAYS</t>
  </si>
  <si>
    <t>Grace Academy</t>
  </si>
  <si>
    <t>Rentals</t>
  </si>
  <si>
    <t>Category</t>
  </si>
  <si>
    <t>TOTAL</t>
  </si>
  <si>
    <t>crosscheck</t>
  </si>
  <si>
    <t>yam opening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</si>
</sst>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3" borderId="0" xfId="0" applyFont="1" applyFill="1"/>
    <xf numFmtId="0" fontId="1" fillId="2" borderId="0" xfId="0" applyFont="1" applyFill="1"/>
    <xf numFmtId="14" fontId="1" fillId="0" borderId="0" xfId="0" applyNumberFormat="1" applyFont="1"/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Alignment="1">
      <alignment wrapText="1"/>
    </xf>
    <xf numFmtId="17" fontId="2" fillId="0" borderId="0" xfId="0" applyNumberFormat="1" applyFont="1" applyAlignment="1">
      <alignment horizontal="center"/>
    </xf>
    <xf numFmtId="0" fontId="1" fillId="4" borderId="0" xfId="0" applyFont="1" applyFill="1"/>
    <xf numFmtId="14" fontId="1" fillId="4" borderId="0" xfId="0" applyNumberFormat="1" applyFont="1" applyFill="1"/>
    <xf numFmtId="0" fontId="1" fillId="4" borderId="0" xfId="0" applyFont="1" applyFill="1" applyBorder="1"/>
    <xf numFmtId="0" fontId="2" fillId="0" borderId="2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right"/>
    </xf>
    <xf numFmtId="14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zoomScale="120" zoomScaleNormal="120" zoomScalePageLayoutView="120" workbookViewId="0">
      <pane xSplit="2" ySplit="1" topLeftCell="R14" activePane="bottomRight" state="frozen"/>
      <selection pane="topRight" activeCell="C1" sqref="C1"/>
      <selection pane="bottomLeft" activeCell="A3" sqref="A3"/>
      <selection pane="bottomRight" activeCell="AI15" sqref="AI15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3" width="13.42578125" style="3" customWidth="1"/>
    <col min="4" max="4" width="9" style="3" bestFit="1" customWidth="1"/>
    <col min="5" max="11" width="9" style="2" bestFit="1" customWidth="1"/>
    <col min="12" max="33" width="9.5703125" style="2" bestFit="1" customWidth="1"/>
    <col min="34" max="16384" width="8.85546875" style="2"/>
  </cols>
  <sheetData>
    <row r="1" spans="1:34" x14ac:dyDescent="0.25">
      <c r="A1" s="9" t="s">
        <v>38</v>
      </c>
      <c r="B1" s="1" t="s">
        <v>31</v>
      </c>
      <c r="C1" s="16">
        <v>41640</v>
      </c>
      <c r="D1" s="16">
        <v>41641</v>
      </c>
      <c r="E1" s="16">
        <v>41642</v>
      </c>
      <c r="F1" s="16">
        <v>41643</v>
      </c>
      <c r="G1" s="16">
        <v>41644</v>
      </c>
      <c r="H1" s="16">
        <v>41645</v>
      </c>
      <c r="I1" s="16">
        <v>41646</v>
      </c>
      <c r="J1" s="16">
        <v>41647</v>
      </c>
      <c r="K1" s="16">
        <v>41648</v>
      </c>
      <c r="L1" s="16">
        <v>41649</v>
      </c>
      <c r="M1" s="16">
        <v>41650</v>
      </c>
      <c r="N1" s="16">
        <v>41651</v>
      </c>
      <c r="O1" s="16">
        <v>41652</v>
      </c>
      <c r="P1" s="16">
        <v>41653</v>
      </c>
      <c r="Q1" s="16">
        <v>41654</v>
      </c>
      <c r="R1" s="16">
        <v>41655</v>
      </c>
      <c r="S1" s="16">
        <v>41656</v>
      </c>
      <c r="T1" s="16">
        <v>41657</v>
      </c>
      <c r="U1" s="16">
        <v>41658</v>
      </c>
      <c r="V1" s="16">
        <v>41659</v>
      </c>
      <c r="W1" s="16">
        <v>41660</v>
      </c>
      <c r="X1" s="16">
        <v>41661</v>
      </c>
      <c r="Y1" s="16">
        <v>41662</v>
      </c>
      <c r="Z1" s="16">
        <v>41663</v>
      </c>
      <c r="AA1" s="16">
        <v>41664</v>
      </c>
      <c r="AB1" s="16">
        <v>41665</v>
      </c>
      <c r="AC1" s="16">
        <v>41666</v>
      </c>
      <c r="AD1" s="16">
        <v>41667</v>
      </c>
      <c r="AE1" s="16">
        <v>41668</v>
      </c>
      <c r="AF1" s="16">
        <v>41669</v>
      </c>
      <c r="AG1" s="16">
        <v>41670</v>
      </c>
      <c r="AH1" s="1" t="s">
        <v>39</v>
      </c>
    </row>
    <row r="2" spans="1:34" s="4" customFormat="1" x14ac:dyDescent="0.25">
      <c r="A2" s="4" t="s">
        <v>1</v>
      </c>
      <c r="B2" s="4" t="s">
        <v>2</v>
      </c>
      <c r="D2" s="4">
        <v>7</v>
      </c>
      <c r="E2" s="4">
        <v>3</v>
      </c>
      <c r="F2" s="4">
        <v>6</v>
      </c>
      <c r="I2" s="4">
        <v>0</v>
      </c>
      <c r="J2" s="4">
        <v>1</v>
      </c>
      <c r="L2" s="4">
        <v>2</v>
      </c>
      <c r="M2" s="4">
        <v>3</v>
      </c>
      <c r="Q2" s="4">
        <v>7</v>
      </c>
      <c r="S2" s="4">
        <v>1</v>
      </c>
      <c r="X2" s="4">
        <v>7</v>
      </c>
      <c r="Z2" s="4">
        <v>3</v>
      </c>
      <c r="AA2" s="4">
        <v>6</v>
      </c>
      <c r="AD2" s="4">
        <v>2</v>
      </c>
      <c r="AE2" s="4">
        <v>8</v>
      </c>
      <c r="AH2" s="4">
        <f>SUM(C2:AG2)</f>
        <v>56</v>
      </c>
    </row>
    <row r="3" spans="1:34" s="4" customFormat="1" x14ac:dyDescent="0.25">
      <c r="A3" s="4" t="s">
        <v>1</v>
      </c>
      <c r="B3" s="4" t="s">
        <v>3</v>
      </c>
      <c r="D3" s="4">
        <v>8</v>
      </c>
      <c r="E3" s="4">
        <v>6</v>
      </c>
      <c r="F3" s="4">
        <v>2</v>
      </c>
      <c r="I3" s="4">
        <v>0</v>
      </c>
      <c r="J3" s="4">
        <v>2</v>
      </c>
      <c r="L3" s="4">
        <v>3</v>
      </c>
      <c r="M3" s="4">
        <v>3</v>
      </c>
      <c r="Q3" s="4">
        <v>2</v>
      </c>
      <c r="X3" s="4">
        <v>11</v>
      </c>
      <c r="Z3" s="4">
        <v>3</v>
      </c>
      <c r="AA3" s="4">
        <v>7</v>
      </c>
      <c r="AD3" s="4">
        <v>1</v>
      </c>
      <c r="AE3" s="4">
        <v>6</v>
      </c>
      <c r="AH3" s="4">
        <f t="shared" ref="AH3:AH14" si="0">SUM(C3:AG3)</f>
        <v>54</v>
      </c>
    </row>
    <row r="4" spans="1:34" s="4" customFormat="1" ht="15.6" customHeight="1" x14ac:dyDescent="0.25">
      <c r="A4" s="4" t="s">
        <v>1</v>
      </c>
      <c r="B4" s="4" t="s">
        <v>4</v>
      </c>
      <c r="D4" s="4">
        <v>8</v>
      </c>
      <c r="E4" s="4">
        <v>16</v>
      </c>
      <c r="F4" s="4">
        <v>12</v>
      </c>
      <c r="I4" s="4">
        <v>5</v>
      </c>
      <c r="J4" s="4">
        <v>3</v>
      </c>
      <c r="K4" s="4">
        <v>3</v>
      </c>
      <c r="L4" s="4">
        <v>7</v>
      </c>
      <c r="M4" s="4">
        <v>16</v>
      </c>
      <c r="P4" s="4">
        <v>1</v>
      </c>
      <c r="Q4" s="4">
        <v>13</v>
      </c>
      <c r="R4" s="4">
        <v>2</v>
      </c>
      <c r="S4" s="4">
        <v>8</v>
      </c>
      <c r="T4" s="4">
        <v>12</v>
      </c>
      <c r="W4" s="4">
        <v>3</v>
      </c>
      <c r="X4" s="4">
        <v>2</v>
      </c>
      <c r="Y4" s="4">
        <v>4</v>
      </c>
      <c r="Z4" s="4">
        <v>7</v>
      </c>
      <c r="AA4" s="4">
        <v>10</v>
      </c>
      <c r="AE4" s="4">
        <v>1</v>
      </c>
      <c r="AF4" s="4">
        <v>2</v>
      </c>
      <c r="AH4" s="4">
        <f t="shared" si="0"/>
        <v>135</v>
      </c>
    </row>
    <row r="5" spans="1:34" s="4" customFormat="1" x14ac:dyDescent="0.25">
      <c r="A5" s="4" t="s">
        <v>1</v>
      </c>
      <c r="B5" s="4" t="s">
        <v>5</v>
      </c>
      <c r="D5" s="4">
        <v>6</v>
      </c>
      <c r="E5" s="4">
        <v>5</v>
      </c>
      <c r="F5" s="4">
        <v>9</v>
      </c>
      <c r="I5" s="4">
        <v>9</v>
      </c>
      <c r="J5" s="4">
        <v>2</v>
      </c>
      <c r="K5" s="4">
        <v>3</v>
      </c>
      <c r="L5" s="4">
        <v>3</v>
      </c>
      <c r="M5" s="4">
        <v>6</v>
      </c>
      <c r="P5" s="4">
        <v>1</v>
      </c>
      <c r="Q5" s="4">
        <v>9</v>
      </c>
      <c r="R5" s="4">
        <v>3</v>
      </c>
      <c r="T5" s="4">
        <v>3</v>
      </c>
      <c r="W5" s="4">
        <v>1</v>
      </c>
      <c r="Y5" s="4">
        <v>6</v>
      </c>
      <c r="Z5" s="4">
        <v>1</v>
      </c>
      <c r="AA5" s="4">
        <v>1</v>
      </c>
      <c r="AE5" s="4">
        <v>1</v>
      </c>
      <c r="AH5" s="4">
        <f t="shared" si="0"/>
        <v>69</v>
      </c>
    </row>
    <row r="6" spans="1:34" s="4" customFormat="1" x14ac:dyDescent="0.25">
      <c r="A6" s="4" t="s">
        <v>1</v>
      </c>
      <c r="B6" s="4" t="s">
        <v>6</v>
      </c>
      <c r="D6" s="4">
        <v>6</v>
      </c>
      <c r="E6" s="4">
        <v>12</v>
      </c>
      <c r="F6" s="4">
        <v>19</v>
      </c>
      <c r="I6" s="4">
        <v>3</v>
      </c>
      <c r="L6" s="4">
        <v>5</v>
      </c>
      <c r="M6" s="4">
        <v>15</v>
      </c>
      <c r="P6" s="4">
        <v>1</v>
      </c>
      <c r="S6" s="4">
        <v>3</v>
      </c>
      <c r="T6" s="4">
        <v>6</v>
      </c>
      <c r="W6" s="4">
        <v>1</v>
      </c>
      <c r="Y6" s="4">
        <v>5</v>
      </c>
      <c r="Z6" s="4">
        <v>1</v>
      </c>
      <c r="AA6" s="4">
        <v>8</v>
      </c>
      <c r="AE6" s="4">
        <v>2</v>
      </c>
      <c r="AF6" s="4">
        <v>5</v>
      </c>
      <c r="AG6" s="4">
        <v>1</v>
      </c>
      <c r="AH6" s="4">
        <f t="shared" si="0"/>
        <v>93</v>
      </c>
    </row>
    <row r="7" spans="1:34" s="4" customFormat="1" x14ac:dyDescent="0.25">
      <c r="A7" s="4" t="s">
        <v>1</v>
      </c>
      <c r="B7" s="4" t="s">
        <v>7</v>
      </c>
      <c r="D7" s="4">
        <v>3</v>
      </c>
      <c r="E7" s="4">
        <v>7</v>
      </c>
      <c r="F7" s="4">
        <v>2</v>
      </c>
      <c r="I7" s="4">
        <v>4</v>
      </c>
      <c r="J7" s="4">
        <v>2</v>
      </c>
      <c r="M7" s="4">
        <v>4</v>
      </c>
      <c r="Q7" s="4">
        <v>2</v>
      </c>
      <c r="AA7" s="4">
        <v>2</v>
      </c>
      <c r="AD7" s="4">
        <v>2</v>
      </c>
      <c r="AH7" s="4">
        <f t="shared" si="0"/>
        <v>28</v>
      </c>
    </row>
    <row r="8" spans="1:34" s="4" customFormat="1" x14ac:dyDescent="0.25">
      <c r="A8" s="4" t="s">
        <v>1</v>
      </c>
      <c r="B8" s="4" t="s">
        <v>8</v>
      </c>
      <c r="D8" s="4">
        <v>0</v>
      </c>
      <c r="E8" s="4">
        <v>4</v>
      </c>
      <c r="F8" s="4">
        <v>0</v>
      </c>
      <c r="I8" s="4">
        <v>0</v>
      </c>
      <c r="J8" s="4">
        <v>3</v>
      </c>
      <c r="K8" s="4">
        <v>2</v>
      </c>
      <c r="Q8" s="4">
        <v>3</v>
      </c>
      <c r="S8" s="4">
        <v>3</v>
      </c>
      <c r="X8" s="4">
        <v>4</v>
      </c>
      <c r="Y8" s="4">
        <v>3</v>
      </c>
      <c r="Z8" s="4">
        <v>3</v>
      </c>
      <c r="AG8" s="4">
        <v>4</v>
      </c>
      <c r="AH8" s="4">
        <f t="shared" si="0"/>
        <v>29</v>
      </c>
    </row>
    <row r="9" spans="1:34" s="4" customFormat="1" x14ac:dyDescent="0.25">
      <c r="A9" s="4" t="s">
        <v>1</v>
      </c>
      <c r="B9" s="4" t="s">
        <v>9</v>
      </c>
      <c r="D9" s="4">
        <v>0</v>
      </c>
      <c r="E9" s="4">
        <v>0</v>
      </c>
      <c r="F9" s="4">
        <v>0</v>
      </c>
      <c r="I9" s="4">
        <v>0</v>
      </c>
      <c r="Q9" s="4">
        <v>2</v>
      </c>
      <c r="S9" s="4">
        <v>3</v>
      </c>
      <c r="X9" s="4">
        <v>6</v>
      </c>
      <c r="Y9" s="4">
        <v>6</v>
      </c>
      <c r="Z9" s="4">
        <v>3</v>
      </c>
      <c r="AG9" s="4">
        <v>2</v>
      </c>
      <c r="AH9" s="4">
        <f t="shared" si="0"/>
        <v>22</v>
      </c>
    </row>
    <row r="10" spans="1:34" s="4" customFormat="1" x14ac:dyDescent="0.25">
      <c r="A10" s="4" t="s">
        <v>1</v>
      </c>
      <c r="B10" s="4" t="s">
        <v>10</v>
      </c>
      <c r="D10" s="4">
        <v>0</v>
      </c>
      <c r="E10" s="4">
        <v>2</v>
      </c>
      <c r="F10" s="4">
        <v>4</v>
      </c>
      <c r="I10" s="4">
        <v>0</v>
      </c>
      <c r="M10" s="4">
        <v>2</v>
      </c>
      <c r="T10" s="4">
        <v>4</v>
      </c>
      <c r="AF10" s="4">
        <v>1</v>
      </c>
      <c r="AH10" s="4">
        <f t="shared" si="0"/>
        <v>13</v>
      </c>
    </row>
    <row r="11" spans="1:34" s="4" customFormat="1" x14ac:dyDescent="0.25">
      <c r="A11" s="4" t="s">
        <v>1</v>
      </c>
      <c r="B11" s="4" t="s">
        <v>11</v>
      </c>
      <c r="D11" s="4">
        <v>5</v>
      </c>
      <c r="E11" s="4">
        <v>5</v>
      </c>
      <c r="F11" s="4">
        <v>12</v>
      </c>
      <c r="I11" s="4">
        <v>4</v>
      </c>
      <c r="M11" s="4">
        <v>7</v>
      </c>
      <c r="P11" s="4">
        <v>5</v>
      </c>
      <c r="R11" s="4">
        <v>1</v>
      </c>
      <c r="S11" s="4">
        <v>3</v>
      </c>
      <c r="T11" s="4">
        <v>10</v>
      </c>
      <c r="W11" s="4">
        <v>8</v>
      </c>
      <c r="X11" s="4">
        <v>1</v>
      </c>
      <c r="Y11" s="4">
        <v>6</v>
      </c>
      <c r="Z11" s="4">
        <v>4</v>
      </c>
      <c r="AA11" s="4">
        <v>4</v>
      </c>
      <c r="AD11" s="4">
        <v>4</v>
      </c>
      <c r="AE11" s="4">
        <v>1</v>
      </c>
      <c r="AF11" s="4">
        <v>1</v>
      </c>
      <c r="AG11" s="4">
        <v>3</v>
      </c>
      <c r="AH11" s="4">
        <f t="shared" si="0"/>
        <v>84</v>
      </c>
    </row>
    <row r="12" spans="1:34" s="4" customFormat="1" x14ac:dyDescent="0.25">
      <c r="A12" s="4" t="s">
        <v>1</v>
      </c>
      <c r="B12" s="4" t="s">
        <v>12</v>
      </c>
      <c r="D12" s="4">
        <v>0</v>
      </c>
      <c r="E12" s="4">
        <v>0</v>
      </c>
      <c r="F12" s="4">
        <v>0</v>
      </c>
      <c r="I12" s="4">
        <v>0</v>
      </c>
      <c r="J12" s="4">
        <v>1</v>
      </c>
      <c r="T12" s="4">
        <v>1</v>
      </c>
      <c r="AH12" s="4">
        <f t="shared" si="0"/>
        <v>2</v>
      </c>
    </row>
    <row r="13" spans="1:34" s="4" customFormat="1" x14ac:dyDescent="0.25">
      <c r="A13" s="4" t="s">
        <v>1</v>
      </c>
      <c r="B13" s="4" t="s">
        <v>13</v>
      </c>
      <c r="D13" s="4">
        <v>0</v>
      </c>
      <c r="E13" s="4">
        <v>7</v>
      </c>
      <c r="F13" s="4">
        <v>0</v>
      </c>
      <c r="I13" s="4">
        <v>0</v>
      </c>
      <c r="AH13" s="4">
        <f t="shared" si="0"/>
        <v>7</v>
      </c>
    </row>
    <row r="14" spans="1:34" s="4" customFormat="1" x14ac:dyDescent="0.25">
      <c r="A14" s="4" t="s">
        <v>1</v>
      </c>
      <c r="B14" s="4" t="s">
        <v>14</v>
      </c>
      <c r="D14" s="4">
        <v>0</v>
      </c>
      <c r="E14" s="4">
        <v>0</v>
      </c>
      <c r="F14" s="4">
        <v>0</v>
      </c>
      <c r="I14" s="4">
        <v>0</v>
      </c>
      <c r="AH14" s="4">
        <f t="shared" si="0"/>
        <v>0</v>
      </c>
    </row>
    <row r="15" spans="1:34" s="14" customFormat="1" x14ac:dyDescent="0.25">
      <c r="A15" s="14" t="s">
        <v>1</v>
      </c>
      <c r="B15" s="14" t="s">
        <v>15</v>
      </c>
      <c r="C15" s="14">
        <f t="shared" ref="C15:AF15" si="1">SUM(C2:C14)</f>
        <v>0</v>
      </c>
      <c r="D15" s="14">
        <f>SUM(D2:D14)</f>
        <v>43</v>
      </c>
      <c r="E15" s="14">
        <f>SUM(E2:E14)</f>
        <v>67</v>
      </c>
      <c r="F15" s="14">
        <f t="shared" si="1"/>
        <v>66</v>
      </c>
      <c r="G15" s="14">
        <f t="shared" si="1"/>
        <v>0</v>
      </c>
      <c r="H15" s="14">
        <f t="shared" si="1"/>
        <v>0</v>
      </c>
      <c r="I15" s="14">
        <f>SUM(I2:I14)</f>
        <v>25</v>
      </c>
      <c r="J15" s="14">
        <f t="shared" si="1"/>
        <v>14</v>
      </c>
      <c r="K15" s="14">
        <f t="shared" si="1"/>
        <v>8</v>
      </c>
      <c r="L15" s="14">
        <f>SUM(L2:L14)</f>
        <v>20</v>
      </c>
      <c r="M15" s="14">
        <v>57</v>
      </c>
      <c r="N15" s="14">
        <f t="shared" si="1"/>
        <v>0</v>
      </c>
      <c r="O15" s="14">
        <v>7</v>
      </c>
      <c r="P15" s="14">
        <f t="shared" si="1"/>
        <v>8</v>
      </c>
      <c r="Q15" s="14">
        <f t="shared" si="1"/>
        <v>38</v>
      </c>
      <c r="R15" s="14">
        <f t="shared" si="1"/>
        <v>6</v>
      </c>
      <c r="S15" s="14">
        <f t="shared" si="1"/>
        <v>21</v>
      </c>
      <c r="T15" s="14">
        <f t="shared" si="1"/>
        <v>36</v>
      </c>
      <c r="U15" s="14">
        <f t="shared" si="1"/>
        <v>0</v>
      </c>
      <c r="V15" s="14">
        <f t="shared" si="1"/>
        <v>0</v>
      </c>
      <c r="W15" s="14">
        <f t="shared" si="1"/>
        <v>13</v>
      </c>
      <c r="X15" s="14">
        <v>50</v>
      </c>
      <c r="Y15" s="14">
        <f t="shared" si="1"/>
        <v>30</v>
      </c>
      <c r="Z15" s="14">
        <f t="shared" si="1"/>
        <v>25</v>
      </c>
      <c r="AA15" s="14">
        <f t="shared" si="1"/>
        <v>38</v>
      </c>
      <c r="AB15" s="14">
        <f t="shared" si="1"/>
        <v>0</v>
      </c>
      <c r="AC15" s="14">
        <f t="shared" si="1"/>
        <v>0</v>
      </c>
      <c r="AD15" s="14">
        <f t="shared" si="1"/>
        <v>9</v>
      </c>
      <c r="AE15" s="14">
        <f t="shared" si="1"/>
        <v>19</v>
      </c>
      <c r="AF15" s="14">
        <f t="shared" si="1"/>
        <v>9</v>
      </c>
      <c r="AG15" s="14">
        <f>SUM(AG2:AG14)</f>
        <v>10</v>
      </c>
      <c r="AH15" s="14">
        <f>SUM(C15:AG15)</f>
        <v>619</v>
      </c>
    </row>
    <row r="16" spans="1:34" s="7" customFormat="1" x14ac:dyDescent="0.25"/>
    <row r="17" spans="1:34" s="10" customFormat="1" x14ac:dyDescent="0.25">
      <c r="A17" s="10" t="s">
        <v>16</v>
      </c>
      <c r="B17" s="10" t="s">
        <v>32</v>
      </c>
      <c r="C17" s="10" t="s">
        <v>0</v>
      </c>
      <c r="D17" s="10">
        <v>11</v>
      </c>
      <c r="E17" s="10">
        <v>21</v>
      </c>
      <c r="F17" s="10">
        <v>19</v>
      </c>
      <c r="H17" s="10">
        <v>3</v>
      </c>
      <c r="I17" s="10">
        <v>70</v>
      </c>
      <c r="J17" s="10">
        <v>7</v>
      </c>
      <c r="K17" s="10">
        <v>15</v>
      </c>
      <c r="L17" s="10">
        <v>19</v>
      </c>
      <c r="M17" s="10">
        <v>17</v>
      </c>
      <c r="P17" s="10">
        <v>13</v>
      </c>
      <c r="Q17" s="10">
        <v>15</v>
      </c>
      <c r="R17" s="10">
        <v>19</v>
      </c>
      <c r="S17" s="10">
        <v>8</v>
      </c>
      <c r="T17" s="10">
        <v>18</v>
      </c>
      <c r="V17" s="10">
        <v>5</v>
      </c>
      <c r="W17" s="10">
        <v>29</v>
      </c>
      <c r="X17" s="10">
        <v>17</v>
      </c>
      <c r="Y17" s="10">
        <v>27</v>
      </c>
      <c r="Z17" s="10">
        <v>17</v>
      </c>
      <c r="AA17" s="10">
        <v>27</v>
      </c>
      <c r="AC17" s="10">
        <v>10</v>
      </c>
      <c r="AD17" s="10">
        <v>14</v>
      </c>
      <c r="AE17" s="10">
        <v>6</v>
      </c>
      <c r="AF17" s="10">
        <v>17</v>
      </c>
      <c r="AG17" s="10">
        <v>23</v>
      </c>
      <c r="AH17" s="10">
        <f>SUM(C17:AG17)</f>
        <v>447</v>
      </c>
    </row>
    <row r="18" spans="1:34" s="4" customFormat="1" x14ac:dyDescent="0.25">
      <c r="A18" s="4" t="s">
        <v>33</v>
      </c>
      <c r="B18" s="4" t="s">
        <v>17</v>
      </c>
      <c r="AH18" s="4">
        <f>SUM(C18:AG18)</f>
        <v>0</v>
      </c>
    </row>
    <row r="19" spans="1:34" s="4" customFormat="1" x14ac:dyDescent="0.25">
      <c r="A19" s="4" t="s">
        <v>33</v>
      </c>
      <c r="B19" s="4" t="s">
        <v>18</v>
      </c>
      <c r="X19" s="4">
        <v>12</v>
      </c>
      <c r="AH19" s="4">
        <f>SUM(C19:AF19)</f>
        <v>12</v>
      </c>
    </row>
    <row r="20" spans="1:34" s="4" customFormat="1" x14ac:dyDescent="0.25">
      <c r="A20" s="4" t="s">
        <v>33</v>
      </c>
      <c r="B20" s="4" t="s">
        <v>19</v>
      </c>
      <c r="Y20" s="4">
        <v>25</v>
      </c>
      <c r="AH20" s="4">
        <f>SUM(C20:AF20)</f>
        <v>25</v>
      </c>
    </row>
    <row r="21" spans="1:34" s="4" customFormat="1" x14ac:dyDescent="0.25">
      <c r="A21" s="4" t="s">
        <v>33</v>
      </c>
      <c r="B21" s="4" t="s">
        <v>20</v>
      </c>
      <c r="AH21" s="4">
        <f>SUM(C21:AF21)</f>
        <v>0</v>
      </c>
    </row>
    <row r="22" spans="1:34" s="4" customFormat="1" x14ac:dyDescent="0.25">
      <c r="A22" s="4" t="s">
        <v>33</v>
      </c>
      <c r="B22" s="4" t="s">
        <v>21</v>
      </c>
      <c r="X22" s="4">
        <v>7</v>
      </c>
      <c r="Y22" s="4">
        <v>2</v>
      </c>
      <c r="AH22" s="4">
        <f>SUM(C22:AG22)</f>
        <v>9</v>
      </c>
    </row>
    <row r="23" spans="1:34" s="10" customFormat="1" x14ac:dyDescent="0.25">
      <c r="A23" s="11" t="s">
        <v>22</v>
      </c>
      <c r="B23" s="10" t="s">
        <v>23</v>
      </c>
      <c r="AH23" s="10">
        <f>SUM(C23:AG23)</f>
        <v>0</v>
      </c>
    </row>
    <row r="24" spans="1:34" s="10" customFormat="1" x14ac:dyDescent="0.25">
      <c r="A24" s="11" t="s">
        <v>22</v>
      </c>
      <c r="B24" s="10" t="s">
        <v>24</v>
      </c>
      <c r="AH24" s="10">
        <f>SUM(C24:AG24)</f>
        <v>0</v>
      </c>
    </row>
    <row r="25" spans="1:34" s="4" customFormat="1" x14ac:dyDescent="0.25">
      <c r="A25" s="4" t="s">
        <v>34</v>
      </c>
      <c r="B25" s="4" t="s">
        <v>23</v>
      </c>
      <c r="AH25" s="4">
        <f>SUM(C25:AG25)</f>
        <v>0</v>
      </c>
    </row>
    <row r="26" spans="1:34" s="4" customFormat="1" x14ac:dyDescent="0.25">
      <c r="A26" s="4" t="s">
        <v>34</v>
      </c>
      <c r="B26" s="4" t="s">
        <v>24</v>
      </c>
      <c r="AH26" s="4">
        <f>SUM(C26:AG26)</f>
        <v>0</v>
      </c>
    </row>
    <row r="27" spans="1:34" s="10" customFormat="1" x14ac:dyDescent="0.25">
      <c r="A27" s="10" t="s">
        <v>25</v>
      </c>
      <c r="B27" s="10" t="s">
        <v>36</v>
      </c>
      <c r="C27" s="10" t="s">
        <v>0</v>
      </c>
      <c r="D27" s="10">
        <v>4</v>
      </c>
      <c r="E27" s="10">
        <v>9</v>
      </c>
      <c r="AH27" s="10">
        <f>SUM(C27:AF27)</f>
        <v>13</v>
      </c>
    </row>
    <row r="28" spans="1:34" s="6" customFormat="1" x14ac:dyDescent="0.25">
      <c r="A28" s="6" t="s">
        <v>26</v>
      </c>
      <c r="B28" s="6" t="s">
        <v>23</v>
      </c>
      <c r="C28" s="6" t="s">
        <v>0</v>
      </c>
      <c r="D28" s="6" t="s">
        <v>0</v>
      </c>
      <c r="AH28" s="6">
        <f>SUM(C28:AG28)</f>
        <v>0</v>
      </c>
    </row>
    <row r="29" spans="1:34" s="6" customFormat="1" x14ac:dyDescent="0.25">
      <c r="A29" s="6" t="s">
        <v>26</v>
      </c>
      <c r="B29" s="6" t="s">
        <v>24</v>
      </c>
      <c r="D29" s="6">
        <v>23</v>
      </c>
      <c r="E29" s="6">
        <v>33</v>
      </c>
      <c r="AH29" s="6">
        <f>SUM(C29:AG29)</f>
        <v>56</v>
      </c>
    </row>
    <row r="30" spans="1:34" s="12" customFormat="1" x14ac:dyDescent="0.25">
      <c r="A30" s="12" t="s">
        <v>27</v>
      </c>
      <c r="B30" s="12" t="s">
        <v>23</v>
      </c>
      <c r="AH30" s="12">
        <f>SUM(C30:AF30)</f>
        <v>0</v>
      </c>
    </row>
    <row r="31" spans="1:34" s="12" customFormat="1" x14ac:dyDescent="0.25">
      <c r="A31" s="12" t="s">
        <v>27</v>
      </c>
      <c r="B31" s="12" t="s">
        <v>24</v>
      </c>
      <c r="P31" s="12">
        <v>39</v>
      </c>
      <c r="AH31" s="12">
        <f>SUM(C31:AF31)</f>
        <v>39</v>
      </c>
    </row>
    <row r="32" spans="1:34" s="6" customFormat="1" x14ac:dyDescent="0.25">
      <c r="A32" s="6" t="s">
        <v>28</v>
      </c>
      <c r="B32" s="6" t="s">
        <v>23</v>
      </c>
      <c r="AH32" s="6">
        <f t="shared" ref="AH32:AH38" si="2">SUM(C32:AG32)</f>
        <v>0</v>
      </c>
    </row>
    <row r="33" spans="1:34" s="6" customFormat="1" x14ac:dyDescent="0.25">
      <c r="A33" s="6" t="s">
        <v>28</v>
      </c>
      <c r="B33" s="6" t="s">
        <v>24</v>
      </c>
      <c r="AH33" s="6">
        <f t="shared" si="2"/>
        <v>0</v>
      </c>
    </row>
    <row r="34" spans="1:34" s="12" customFormat="1" x14ac:dyDescent="0.25">
      <c r="A34" s="12" t="s">
        <v>35</v>
      </c>
      <c r="B34" s="12" t="s">
        <v>23</v>
      </c>
      <c r="E34" s="12">
        <v>76</v>
      </c>
      <c r="K34" s="12">
        <v>120</v>
      </c>
      <c r="R34" s="12">
        <v>80</v>
      </c>
      <c r="Y34" s="12">
        <v>82</v>
      </c>
      <c r="AF34" s="12">
        <v>50</v>
      </c>
      <c r="AH34" s="12">
        <f t="shared" si="2"/>
        <v>408</v>
      </c>
    </row>
    <row r="35" spans="1:34" s="12" customFormat="1" x14ac:dyDescent="0.25">
      <c r="A35" s="12" t="s">
        <v>35</v>
      </c>
      <c r="B35" s="12" t="s">
        <v>24</v>
      </c>
      <c r="E35" s="12">
        <v>48</v>
      </c>
      <c r="K35" s="12">
        <v>68</v>
      </c>
      <c r="R35" s="12">
        <v>38</v>
      </c>
      <c r="Y35" s="12">
        <v>42</v>
      </c>
      <c r="AF35" s="12">
        <v>26</v>
      </c>
      <c r="AH35" s="12">
        <f t="shared" si="2"/>
        <v>222</v>
      </c>
    </row>
    <row r="36" spans="1:34" s="6" customFormat="1" x14ac:dyDescent="0.25">
      <c r="A36" s="6" t="s">
        <v>29</v>
      </c>
      <c r="B36" s="6" t="s">
        <v>23</v>
      </c>
      <c r="AH36" s="6">
        <f t="shared" si="2"/>
        <v>0</v>
      </c>
    </row>
    <row r="37" spans="1:34" s="6" customFormat="1" x14ac:dyDescent="0.25">
      <c r="A37" s="6" t="s">
        <v>29</v>
      </c>
      <c r="B37" s="6" t="s">
        <v>24</v>
      </c>
      <c r="F37" s="6">
        <v>96</v>
      </c>
      <c r="M37" s="6">
        <v>78</v>
      </c>
      <c r="T37" s="6">
        <v>95</v>
      </c>
      <c r="AA37" s="6">
        <v>90</v>
      </c>
      <c r="AF37" s="6">
        <v>60</v>
      </c>
      <c r="AG37" s="6">
        <v>30</v>
      </c>
      <c r="AH37" s="6">
        <f t="shared" si="2"/>
        <v>449</v>
      </c>
    </row>
    <row r="38" spans="1:34" s="12" customFormat="1" ht="16.5" thickBot="1" x14ac:dyDescent="0.3">
      <c r="A38" s="12" t="s">
        <v>30</v>
      </c>
      <c r="B38" s="12" t="s">
        <v>37</v>
      </c>
      <c r="E38" s="12">
        <v>75</v>
      </c>
      <c r="U38" s="12" t="s">
        <v>0</v>
      </c>
      <c r="W38" s="12">
        <v>50</v>
      </c>
      <c r="Z38" s="12">
        <v>3</v>
      </c>
      <c r="AA38" s="12">
        <v>45</v>
      </c>
      <c r="AC38" s="12">
        <v>150</v>
      </c>
      <c r="AF38" s="12">
        <v>125</v>
      </c>
      <c r="AG38" s="12">
        <v>8</v>
      </c>
      <c r="AH38" s="12">
        <f t="shared" si="2"/>
        <v>456</v>
      </c>
    </row>
    <row r="39" spans="1:34" s="13" customFormat="1" ht="16.5" thickBot="1" x14ac:dyDescent="0.3">
      <c r="A39" s="15" t="s">
        <v>39</v>
      </c>
      <c r="C39" s="13">
        <f>C15+SUM(C17:C38)</f>
        <v>0</v>
      </c>
      <c r="D39" s="13">
        <f>D15+SUM(D17:D38)</f>
        <v>81</v>
      </c>
      <c r="E39" s="13">
        <f t="shared" ref="E39:AG39" si="3">E15+SUM(E17:E38)</f>
        <v>329</v>
      </c>
      <c r="F39" s="13">
        <f t="shared" si="3"/>
        <v>181</v>
      </c>
      <c r="G39" s="13">
        <f t="shared" si="3"/>
        <v>0</v>
      </c>
      <c r="H39" s="13">
        <f t="shared" si="3"/>
        <v>3</v>
      </c>
      <c r="I39" s="13">
        <f t="shared" si="3"/>
        <v>95</v>
      </c>
      <c r="J39" s="13">
        <f t="shared" si="3"/>
        <v>21</v>
      </c>
      <c r="K39" s="13">
        <f t="shared" si="3"/>
        <v>211</v>
      </c>
      <c r="L39" s="13">
        <f t="shared" si="3"/>
        <v>39</v>
      </c>
      <c r="M39" s="13">
        <f t="shared" si="3"/>
        <v>152</v>
      </c>
      <c r="N39" s="13">
        <f t="shared" si="3"/>
        <v>0</v>
      </c>
      <c r="O39" s="13">
        <f t="shared" si="3"/>
        <v>7</v>
      </c>
      <c r="P39" s="13">
        <f t="shared" si="3"/>
        <v>60</v>
      </c>
      <c r="Q39" s="13">
        <f t="shared" si="3"/>
        <v>53</v>
      </c>
      <c r="R39" s="13">
        <f t="shared" si="3"/>
        <v>143</v>
      </c>
      <c r="S39" s="13">
        <f t="shared" si="3"/>
        <v>29</v>
      </c>
      <c r="T39" s="13">
        <f t="shared" si="3"/>
        <v>149</v>
      </c>
      <c r="U39" s="13">
        <f t="shared" si="3"/>
        <v>0</v>
      </c>
      <c r="V39" s="13">
        <f t="shared" si="3"/>
        <v>5</v>
      </c>
      <c r="W39" s="13">
        <f t="shared" si="3"/>
        <v>92</v>
      </c>
      <c r="X39" s="13">
        <f t="shared" si="3"/>
        <v>86</v>
      </c>
      <c r="Y39" s="13">
        <f t="shared" si="3"/>
        <v>208</v>
      </c>
      <c r="Z39" s="13">
        <f t="shared" si="3"/>
        <v>45</v>
      </c>
      <c r="AA39" s="13">
        <f t="shared" si="3"/>
        <v>200</v>
      </c>
      <c r="AB39" s="13">
        <f t="shared" si="3"/>
        <v>0</v>
      </c>
      <c r="AC39" s="13">
        <f t="shared" si="3"/>
        <v>160</v>
      </c>
      <c r="AD39" s="13">
        <f t="shared" si="3"/>
        <v>23</v>
      </c>
      <c r="AE39" s="13">
        <f t="shared" si="3"/>
        <v>25</v>
      </c>
      <c r="AF39" s="13">
        <f t="shared" si="3"/>
        <v>287</v>
      </c>
      <c r="AG39" s="13">
        <f t="shared" si="3"/>
        <v>71</v>
      </c>
      <c r="AH39" s="13">
        <f>AH15+SUM(AH17:AH38)</f>
        <v>2755</v>
      </c>
    </row>
    <row r="40" spans="1:34" x14ac:dyDescent="0.25">
      <c r="A40" s="5"/>
      <c r="B40" s="8"/>
      <c r="AE40" s="2" t="s">
        <v>0</v>
      </c>
      <c r="AG40" s="2" t="s">
        <v>40</v>
      </c>
      <c r="AH40" s="2">
        <f>SUM(C39:AG39)</f>
        <v>2755</v>
      </c>
    </row>
    <row r="41" spans="1:34" x14ac:dyDescent="0.25">
      <c r="B41" s="8"/>
    </row>
    <row r="42" spans="1:34" x14ac:dyDescent="0.25">
      <c r="B42" s="8"/>
    </row>
    <row r="43" spans="1:34" x14ac:dyDescent="0.25">
      <c r="A43" s="5"/>
      <c r="B43" s="8"/>
    </row>
    <row r="44" spans="1:34" x14ac:dyDescent="0.25">
      <c r="A44" s="5"/>
      <c r="B44" s="8"/>
      <c r="P44" s="8"/>
    </row>
  </sheetData>
  <pageMargins left="0.7" right="0.7" top="0.75" bottom="0.75" header="0.3" footer="0.3"/>
  <pageSetup scale="53" fitToWidth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pane xSplit="2" ySplit="1" topLeftCell="W15" activePane="bottomRight" state="frozen"/>
      <selection pane="topRight" activeCell="C1" sqref="C1"/>
      <selection pane="bottomLeft" activeCell="A2" sqref="A2"/>
      <selection pane="bottomRight" activeCell="G38" sqref="G38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4" width="13.42578125" style="3" customWidth="1"/>
    <col min="5" max="33" width="13.42578125" style="2" customWidth="1"/>
    <col min="34" max="16384" width="8.85546875" style="2"/>
  </cols>
  <sheetData>
    <row r="1" spans="1:34" x14ac:dyDescent="0.25">
      <c r="A1" s="9" t="s">
        <v>38</v>
      </c>
      <c r="B1" s="1" t="s">
        <v>31</v>
      </c>
      <c r="C1" s="16">
        <v>41913</v>
      </c>
      <c r="D1" s="16">
        <v>41914</v>
      </c>
      <c r="E1" s="16">
        <v>41915</v>
      </c>
      <c r="F1" s="16">
        <v>41916</v>
      </c>
      <c r="G1" s="16">
        <v>41917</v>
      </c>
      <c r="H1" s="16">
        <v>41918</v>
      </c>
      <c r="I1" s="16">
        <v>41919</v>
      </c>
      <c r="J1" s="16">
        <v>41920</v>
      </c>
      <c r="K1" s="16">
        <v>41921</v>
      </c>
      <c r="L1" s="16">
        <v>41922</v>
      </c>
      <c r="M1" s="16">
        <v>41923</v>
      </c>
      <c r="N1" s="16">
        <v>41924</v>
      </c>
      <c r="O1" s="16">
        <v>41925</v>
      </c>
      <c r="P1" s="16">
        <v>41926</v>
      </c>
      <c r="Q1" s="16">
        <v>41927</v>
      </c>
      <c r="R1" s="16">
        <v>41928</v>
      </c>
      <c r="S1" s="16">
        <v>41929</v>
      </c>
      <c r="T1" s="16">
        <v>41930</v>
      </c>
      <c r="U1" s="16">
        <v>41931</v>
      </c>
      <c r="V1" s="16">
        <v>41932</v>
      </c>
      <c r="W1" s="16">
        <v>41933</v>
      </c>
      <c r="X1" s="16">
        <v>41934</v>
      </c>
      <c r="Y1" s="16">
        <v>41935</v>
      </c>
      <c r="Z1" s="16">
        <v>41936</v>
      </c>
      <c r="AA1" s="16">
        <v>41937</v>
      </c>
      <c r="AB1" s="16">
        <v>41938</v>
      </c>
      <c r="AC1" s="16">
        <v>41939</v>
      </c>
      <c r="AD1" s="16">
        <v>41940</v>
      </c>
      <c r="AE1" s="16">
        <v>41941</v>
      </c>
      <c r="AF1" s="16">
        <v>41942</v>
      </c>
      <c r="AG1" s="16">
        <v>41943</v>
      </c>
      <c r="AH1" s="1" t="s">
        <v>39</v>
      </c>
    </row>
    <row r="2" spans="1:34" s="4" customFormat="1" x14ac:dyDescent="0.25">
      <c r="A2" s="4" t="s">
        <v>1</v>
      </c>
      <c r="B2" s="4" t="s">
        <v>2</v>
      </c>
      <c r="E2" s="4">
        <v>1</v>
      </c>
      <c r="F2" s="4">
        <v>2</v>
      </c>
      <c r="J2" s="4">
        <v>2</v>
      </c>
      <c r="L2" s="4">
        <v>3</v>
      </c>
      <c r="M2" s="4">
        <v>3</v>
      </c>
      <c r="P2" s="4">
        <v>2</v>
      </c>
      <c r="T2" s="4">
        <v>2</v>
      </c>
      <c r="X2" s="4">
        <v>2</v>
      </c>
      <c r="AA2" s="4">
        <v>19</v>
      </c>
      <c r="AF2" s="4">
        <v>2</v>
      </c>
      <c r="AG2" s="4">
        <v>2</v>
      </c>
      <c r="AH2" s="4">
        <f>SUM(C2:AG2)</f>
        <v>40</v>
      </c>
    </row>
    <row r="3" spans="1:34" s="4" customFormat="1" x14ac:dyDescent="0.25">
      <c r="A3" s="4" t="s">
        <v>1</v>
      </c>
      <c r="B3" s="4" t="s">
        <v>3</v>
      </c>
      <c r="F3" s="4">
        <v>3</v>
      </c>
      <c r="L3" s="4">
        <v>1</v>
      </c>
      <c r="M3" s="4">
        <v>1</v>
      </c>
      <c r="AA3" s="4">
        <v>8</v>
      </c>
      <c r="AE3" s="4">
        <v>3</v>
      </c>
      <c r="AF3" s="4">
        <v>2</v>
      </c>
      <c r="AH3" s="4">
        <f t="shared" ref="AH3:AH14" si="0">SUM(C3:AG3)</f>
        <v>18</v>
      </c>
    </row>
    <row r="4" spans="1:34" s="4" customFormat="1" x14ac:dyDescent="0.25">
      <c r="A4" s="4" t="s">
        <v>1</v>
      </c>
      <c r="B4" s="4" t="s">
        <v>4</v>
      </c>
      <c r="C4" s="4">
        <v>2</v>
      </c>
      <c r="E4" s="4">
        <v>3</v>
      </c>
      <c r="F4" s="4">
        <v>19</v>
      </c>
      <c r="I4" s="4">
        <v>1</v>
      </c>
      <c r="J4" s="4">
        <v>5</v>
      </c>
      <c r="L4" s="4">
        <v>9</v>
      </c>
      <c r="M4" s="4">
        <v>21</v>
      </c>
      <c r="P4" s="4">
        <v>4</v>
      </c>
      <c r="Q4" s="4">
        <v>5</v>
      </c>
      <c r="R4" s="4">
        <v>5</v>
      </c>
      <c r="S4" s="4">
        <v>5</v>
      </c>
      <c r="T4" s="4">
        <v>25</v>
      </c>
      <c r="W4" s="4">
        <v>3</v>
      </c>
      <c r="X4" s="4">
        <v>2</v>
      </c>
      <c r="Y4" s="4">
        <v>8</v>
      </c>
      <c r="Z4" s="4">
        <v>10</v>
      </c>
      <c r="AA4" s="4">
        <v>22</v>
      </c>
      <c r="AD4" s="4">
        <v>1</v>
      </c>
      <c r="AE4" s="4">
        <v>3</v>
      </c>
      <c r="AF4" s="4">
        <v>1</v>
      </c>
      <c r="AH4" s="4">
        <f t="shared" si="0"/>
        <v>154</v>
      </c>
    </row>
    <row r="5" spans="1:34" s="4" customFormat="1" x14ac:dyDescent="0.25">
      <c r="A5" s="4" t="s">
        <v>1</v>
      </c>
      <c r="B5" s="4" t="s">
        <v>5</v>
      </c>
      <c r="E5" s="4">
        <v>5</v>
      </c>
      <c r="F5" s="4">
        <v>6</v>
      </c>
      <c r="J5" s="4">
        <v>4</v>
      </c>
      <c r="L5" s="4">
        <v>9</v>
      </c>
      <c r="M5" s="4">
        <v>5</v>
      </c>
      <c r="P5" s="4">
        <v>2</v>
      </c>
      <c r="Q5" s="4">
        <v>1</v>
      </c>
      <c r="R5" s="4">
        <v>3</v>
      </c>
      <c r="S5" s="4">
        <v>3</v>
      </c>
      <c r="T5" s="4">
        <v>5</v>
      </c>
      <c r="W5" s="4">
        <v>1</v>
      </c>
      <c r="Y5" s="4">
        <v>2</v>
      </c>
      <c r="Z5" s="4">
        <v>2</v>
      </c>
      <c r="AA5" s="4">
        <v>8</v>
      </c>
      <c r="AE5" s="4">
        <v>4</v>
      </c>
      <c r="AG5" s="4">
        <v>5</v>
      </c>
      <c r="AH5" s="4">
        <f t="shared" si="0"/>
        <v>65</v>
      </c>
    </row>
    <row r="6" spans="1:34" s="4" customFormat="1" x14ac:dyDescent="0.25">
      <c r="A6" s="4" t="s">
        <v>1</v>
      </c>
      <c r="B6" s="4" t="s">
        <v>6</v>
      </c>
      <c r="E6" s="4">
        <v>2</v>
      </c>
      <c r="F6" s="4">
        <v>13</v>
      </c>
      <c r="L6" s="4">
        <v>1</v>
      </c>
      <c r="M6" s="4">
        <v>14</v>
      </c>
      <c r="P6" s="4">
        <v>1</v>
      </c>
      <c r="Q6" s="4">
        <v>3</v>
      </c>
      <c r="S6" s="4">
        <v>3</v>
      </c>
      <c r="T6" s="4">
        <v>10</v>
      </c>
      <c r="Y6" s="4">
        <v>2</v>
      </c>
      <c r="Z6" s="4">
        <v>3</v>
      </c>
      <c r="AA6" s="4">
        <v>11</v>
      </c>
      <c r="AF6" s="4">
        <v>1</v>
      </c>
      <c r="AG6" s="4">
        <v>1</v>
      </c>
      <c r="AH6" s="4">
        <f t="shared" si="0"/>
        <v>65</v>
      </c>
    </row>
    <row r="7" spans="1:34" s="4" customFormat="1" x14ac:dyDescent="0.25">
      <c r="A7" s="4" t="s">
        <v>1</v>
      </c>
      <c r="B7" s="4" t="s">
        <v>7</v>
      </c>
      <c r="E7" s="4">
        <v>57</v>
      </c>
      <c r="F7" s="4">
        <v>4</v>
      </c>
      <c r="K7" s="4">
        <v>3</v>
      </c>
      <c r="M7" s="4">
        <v>4</v>
      </c>
      <c r="X7" s="4">
        <v>1</v>
      </c>
      <c r="Y7" s="4">
        <v>2</v>
      </c>
      <c r="Z7" s="4">
        <v>2</v>
      </c>
      <c r="AA7" s="4">
        <v>4</v>
      </c>
      <c r="AE7" s="4">
        <v>3</v>
      </c>
      <c r="AG7" s="4">
        <v>3</v>
      </c>
      <c r="AH7" s="4">
        <f t="shared" si="0"/>
        <v>83</v>
      </c>
    </row>
    <row r="8" spans="1:34" s="4" customFormat="1" x14ac:dyDescent="0.25">
      <c r="A8" s="4" t="s">
        <v>1</v>
      </c>
      <c r="B8" s="4" t="s">
        <v>8</v>
      </c>
      <c r="D8" s="4">
        <v>2</v>
      </c>
      <c r="E8" s="4">
        <v>2</v>
      </c>
      <c r="J8" s="4">
        <v>2</v>
      </c>
      <c r="K8" s="4">
        <v>1</v>
      </c>
      <c r="L8" s="4">
        <v>3</v>
      </c>
      <c r="M8" s="4">
        <v>1</v>
      </c>
      <c r="P8" s="4">
        <v>1</v>
      </c>
      <c r="Q8" s="4">
        <v>1</v>
      </c>
      <c r="S8" s="4">
        <v>3</v>
      </c>
      <c r="T8" s="4">
        <v>2</v>
      </c>
      <c r="Y8" s="4">
        <v>2</v>
      </c>
      <c r="AA8" s="4">
        <v>2</v>
      </c>
      <c r="AE8" s="4">
        <v>2</v>
      </c>
      <c r="AG8" s="4">
        <v>3</v>
      </c>
      <c r="AH8" s="4">
        <f t="shared" si="0"/>
        <v>27</v>
      </c>
    </row>
    <row r="9" spans="1:34" s="4" customFormat="1" x14ac:dyDescent="0.25">
      <c r="A9" s="4" t="s">
        <v>1</v>
      </c>
      <c r="B9" s="4" t="s">
        <v>9</v>
      </c>
      <c r="L9" s="4">
        <v>2</v>
      </c>
      <c r="AA9" s="4">
        <v>2</v>
      </c>
      <c r="AG9" s="4">
        <v>1</v>
      </c>
      <c r="AH9" s="4">
        <f t="shared" si="0"/>
        <v>5</v>
      </c>
    </row>
    <row r="10" spans="1:34" s="4" customFormat="1" x14ac:dyDescent="0.25">
      <c r="A10" s="4" t="s">
        <v>1</v>
      </c>
      <c r="B10" s="4" t="s">
        <v>10</v>
      </c>
      <c r="C10" s="4">
        <v>2</v>
      </c>
      <c r="P10" s="4">
        <v>1</v>
      </c>
      <c r="T10" s="4" t="s">
        <v>0</v>
      </c>
      <c r="Z10" s="4">
        <v>2</v>
      </c>
      <c r="AA10" s="4">
        <v>3</v>
      </c>
      <c r="AH10" s="4">
        <f t="shared" si="0"/>
        <v>8</v>
      </c>
    </row>
    <row r="11" spans="1:34" s="4" customFormat="1" x14ac:dyDescent="0.25">
      <c r="A11" s="4" t="s">
        <v>1</v>
      </c>
      <c r="B11" s="4" t="s">
        <v>11</v>
      </c>
      <c r="D11" s="4">
        <v>5</v>
      </c>
      <c r="E11" s="4">
        <v>1</v>
      </c>
      <c r="F11" s="4">
        <v>4</v>
      </c>
      <c r="I11" s="4">
        <v>3</v>
      </c>
      <c r="J11" s="4">
        <v>4</v>
      </c>
      <c r="K11" s="4">
        <v>3</v>
      </c>
      <c r="L11" s="4">
        <v>1</v>
      </c>
      <c r="M11" s="4">
        <v>7</v>
      </c>
      <c r="P11" s="4">
        <v>7</v>
      </c>
      <c r="Q11" s="4">
        <v>19</v>
      </c>
      <c r="R11" s="4">
        <v>4</v>
      </c>
      <c r="S11" s="4">
        <v>6</v>
      </c>
      <c r="T11" s="4">
        <v>9</v>
      </c>
      <c r="W11" s="4">
        <v>7</v>
      </c>
      <c r="X11" s="4">
        <v>20</v>
      </c>
      <c r="Y11" s="4">
        <v>1</v>
      </c>
      <c r="Z11" s="4">
        <v>1</v>
      </c>
      <c r="AA11" s="4">
        <v>7</v>
      </c>
      <c r="AD11" s="4">
        <v>2</v>
      </c>
      <c r="AE11" s="4">
        <v>5</v>
      </c>
      <c r="AF11" s="4">
        <v>1</v>
      </c>
      <c r="AH11" s="4">
        <f t="shared" si="0"/>
        <v>117</v>
      </c>
    </row>
    <row r="12" spans="1:34" s="4" customFormat="1" x14ac:dyDescent="0.25">
      <c r="A12" s="4" t="s">
        <v>1</v>
      </c>
      <c r="B12" s="4" t="s">
        <v>12</v>
      </c>
      <c r="F12" s="4">
        <v>1</v>
      </c>
      <c r="T12" s="4">
        <v>1</v>
      </c>
      <c r="Y12" s="4">
        <v>3</v>
      </c>
      <c r="AA12" s="4">
        <v>4</v>
      </c>
      <c r="AH12" s="4">
        <f t="shared" si="0"/>
        <v>9</v>
      </c>
    </row>
    <row r="13" spans="1:34" s="4" customFormat="1" x14ac:dyDescent="0.25">
      <c r="A13" s="4" t="s">
        <v>1</v>
      </c>
      <c r="B13" s="4" t="s">
        <v>13</v>
      </c>
      <c r="C13" s="4">
        <v>25</v>
      </c>
      <c r="E13" s="4">
        <v>3</v>
      </c>
      <c r="L13" s="4">
        <v>6</v>
      </c>
      <c r="Q13" s="4">
        <v>10</v>
      </c>
      <c r="T13" s="4" t="s">
        <v>0</v>
      </c>
      <c r="X13" s="4">
        <v>2</v>
      </c>
      <c r="AH13" s="4">
        <f t="shared" si="0"/>
        <v>46</v>
      </c>
    </row>
    <row r="14" spans="1:34" s="4" customFormat="1" x14ac:dyDescent="0.25">
      <c r="A14" s="4" t="s">
        <v>1</v>
      </c>
      <c r="B14" s="4" t="s">
        <v>14</v>
      </c>
      <c r="AG14" s="4">
        <v>8</v>
      </c>
      <c r="AH14" s="4">
        <f t="shared" si="0"/>
        <v>8</v>
      </c>
    </row>
    <row r="15" spans="1:34" s="14" customFormat="1" x14ac:dyDescent="0.25">
      <c r="A15" s="14" t="s">
        <v>1</v>
      </c>
      <c r="B15" s="14" t="s">
        <v>15</v>
      </c>
      <c r="C15" s="14">
        <f t="shared" ref="C15:AF15" si="1">SUM(C2:C14)</f>
        <v>29</v>
      </c>
      <c r="D15" s="14">
        <f>SUM(D2:D14)</f>
        <v>7</v>
      </c>
      <c r="E15" s="14">
        <f t="shared" si="1"/>
        <v>74</v>
      </c>
      <c r="F15" s="14">
        <f t="shared" si="1"/>
        <v>52</v>
      </c>
      <c r="G15" s="14">
        <f t="shared" si="1"/>
        <v>0</v>
      </c>
      <c r="H15" s="14">
        <f t="shared" si="1"/>
        <v>0</v>
      </c>
      <c r="I15" s="14">
        <f>SUM(I2:I14)</f>
        <v>4</v>
      </c>
      <c r="J15" s="14">
        <f t="shared" si="1"/>
        <v>17</v>
      </c>
      <c r="K15" s="14">
        <f t="shared" si="1"/>
        <v>7</v>
      </c>
      <c r="L15" s="14">
        <f t="shared" si="1"/>
        <v>35</v>
      </c>
      <c r="M15" s="14">
        <f t="shared" si="1"/>
        <v>56</v>
      </c>
      <c r="N15" s="14">
        <f t="shared" si="1"/>
        <v>0</v>
      </c>
      <c r="O15" s="14">
        <f t="shared" si="1"/>
        <v>0</v>
      </c>
      <c r="P15" s="14">
        <f t="shared" si="1"/>
        <v>18</v>
      </c>
      <c r="Q15" s="14">
        <f t="shared" si="1"/>
        <v>39</v>
      </c>
      <c r="R15" s="14">
        <f t="shared" si="1"/>
        <v>12</v>
      </c>
      <c r="S15" s="14">
        <f t="shared" si="1"/>
        <v>20</v>
      </c>
      <c r="T15" s="14">
        <f t="shared" si="1"/>
        <v>54</v>
      </c>
      <c r="U15" s="14">
        <f t="shared" si="1"/>
        <v>0</v>
      </c>
      <c r="V15" s="14">
        <f t="shared" si="1"/>
        <v>0</v>
      </c>
      <c r="W15" s="14">
        <f t="shared" si="1"/>
        <v>11</v>
      </c>
      <c r="X15" s="14">
        <f t="shared" si="1"/>
        <v>27</v>
      </c>
      <c r="Y15" s="14">
        <f t="shared" si="1"/>
        <v>20</v>
      </c>
      <c r="Z15" s="14">
        <f t="shared" si="1"/>
        <v>20</v>
      </c>
      <c r="AA15" s="14">
        <f t="shared" si="1"/>
        <v>90</v>
      </c>
      <c r="AB15" s="14">
        <f t="shared" si="1"/>
        <v>0</v>
      </c>
      <c r="AC15" s="14">
        <f t="shared" si="1"/>
        <v>0</v>
      </c>
      <c r="AD15" s="14">
        <f t="shared" si="1"/>
        <v>3</v>
      </c>
      <c r="AE15" s="14">
        <f t="shared" si="1"/>
        <v>20</v>
      </c>
      <c r="AF15" s="14">
        <f t="shared" si="1"/>
        <v>7</v>
      </c>
      <c r="AG15" s="14">
        <f>SUM(AG2:AG14)</f>
        <v>23</v>
      </c>
      <c r="AH15" s="14">
        <f>SUM(C15:AG15)</f>
        <v>645</v>
      </c>
    </row>
    <row r="16" spans="1:34" s="7" customFormat="1" x14ac:dyDescent="0.25"/>
    <row r="17" spans="1:34" s="10" customFormat="1" x14ac:dyDescent="0.25">
      <c r="A17" s="10" t="s">
        <v>16</v>
      </c>
      <c r="B17" s="10" t="s">
        <v>32</v>
      </c>
      <c r="C17" s="10">
        <v>25</v>
      </c>
      <c r="D17" s="10">
        <v>52</v>
      </c>
      <c r="E17" s="10">
        <v>62</v>
      </c>
      <c r="F17" s="10">
        <v>44</v>
      </c>
      <c r="H17" s="10">
        <v>9</v>
      </c>
      <c r="I17" s="10">
        <v>72</v>
      </c>
      <c r="J17" s="10">
        <v>25</v>
      </c>
      <c r="K17" s="10">
        <v>85</v>
      </c>
      <c r="L17" s="10">
        <v>44</v>
      </c>
      <c r="M17" s="10">
        <v>43</v>
      </c>
      <c r="O17" s="10">
        <v>6</v>
      </c>
      <c r="P17" s="10">
        <v>40</v>
      </c>
      <c r="Q17" s="10">
        <v>20</v>
      </c>
      <c r="R17" s="10">
        <v>81</v>
      </c>
      <c r="S17" s="10">
        <v>84</v>
      </c>
      <c r="T17" s="10">
        <v>41</v>
      </c>
      <c r="V17" s="10">
        <v>14</v>
      </c>
      <c r="W17" s="10">
        <v>61</v>
      </c>
      <c r="X17" s="10">
        <v>25</v>
      </c>
      <c r="Y17" s="10">
        <v>97</v>
      </c>
      <c r="Z17" s="10">
        <v>62</v>
      </c>
      <c r="AA17" s="10">
        <v>54</v>
      </c>
      <c r="AC17" s="10">
        <v>9</v>
      </c>
      <c r="AD17" s="10">
        <v>59</v>
      </c>
      <c r="AE17" s="10">
        <v>25</v>
      </c>
      <c r="AF17" s="10">
        <v>27</v>
      </c>
      <c r="AG17" s="10">
        <v>41</v>
      </c>
      <c r="AH17" s="10">
        <f>SUM(C17:AG17)</f>
        <v>1207</v>
      </c>
    </row>
    <row r="18" spans="1:34" s="4" customFormat="1" x14ac:dyDescent="0.25">
      <c r="A18" s="4" t="s">
        <v>33</v>
      </c>
      <c r="B18" s="4" t="s">
        <v>17</v>
      </c>
      <c r="AH18" s="4">
        <f>SUM(C18:AG18)</f>
        <v>0</v>
      </c>
    </row>
    <row r="19" spans="1:34" s="4" customFormat="1" x14ac:dyDescent="0.25">
      <c r="A19" s="4" t="s">
        <v>33</v>
      </c>
      <c r="B19" s="4" t="s">
        <v>18</v>
      </c>
      <c r="C19" s="4">
        <v>20</v>
      </c>
      <c r="R19" s="4">
        <v>93</v>
      </c>
      <c r="S19" s="4">
        <v>95</v>
      </c>
      <c r="T19" s="4" t="s">
        <v>0</v>
      </c>
      <c r="AD19" s="4">
        <v>17</v>
      </c>
      <c r="AH19" s="4">
        <f>SUM(C19:AF19)</f>
        <v>225</v>
      </c>
    </row>
    <row r="20" spans="1:34" s="4" customFormat="1" x14ac:dyDescent="0.25">
      <c r="A20" s="4" t="s">
        <v>33</v>
      </c>
      <c r="B20" s="4" t="s">
        <v>19</v>
      </c>
      <c r="Y20" s="4">
        <v>65</v>
      </c>
      <c r="AH20" s="4">
        <f>SUM(C20:AF20)</f>
        <v>65</v>
      </c>
    </row>
    <row r="21" spans="1:34" s="4" customFormat="1" x14ac:dyDescent="0.25">
      <c r="A21" s="4" t="s">
        <v>33</v>
      </c>
      <c r="B21" s="4" t="s">
        <v>20</v>
      </c>
      <c r="AH21" s="4">
        <f>SUM(C21:AF21)</f>
        <v>0</v>
      </c>
    </row>
    <row r="22" spans="1:34" s="4" customFormat="1" x14ac:dyDescent="0.25">
      <c r="A22" s="4" t="s">
        <v>33</v>
      </c>
      <c r="B22" s="4" t="s">
        <v>21</v>
      </c>
      <c r="C22" s="4">
        <v>6</v>
      </c>
      <c r="R22" s="4">
        <v>8</v>
      </c>
      <c r="S22" s="4">
        <v>25</v>
      </c>
      <c r="T22" s="4" t="s">
        <v>0</v>
      </c>
      <c r="Y22" s="4">
        <v>6</v>
      </c>
      <c r="AD22" s="4">
        <v>5</v>
      </c>
      <c r="AH22" s="4">
        <f>SUM(C22:AG22)</f>
        <v>50</v>
      </c>
    </row>
    <row r="23" spans="1:34" s="10" customFormat="1" x14ac:dyDescent="0.25">
      <c r="A23" s="11" t="s">
        <v>22</v>
      </c>
      <c r="B23" s="10" t="s">
        <v>23</v>
      </c>
    </row>
    <row r="24" spans="1:34" s="10" customFormat="1" x14ac:dyDescent="0.25">
      <c r="A24" s="11" t="s">
        <v>22</v>
      </c>
      <c r="B24" s="10" t="s">
        <v>24</v>
      </c>
    </row>
    <row r="25" spans="1:34" s="4" customFormat="1" x14ac:dyDescent="0.25">
      <c r="A25" s="4" t="s">
        <v>34</v>
      </c>
      <c r="B25" s="4" t="s">
        <v>23</v>
      </c>
      <c r="AH25" s="4">
        <f>SUM(C25:AG25)</f>
        <v>0</v>
      </c>
    </row>
    <row r="26" spans="1:34" s="4" customFormat="1" x14ac:dyDescent="0.25">
      <c r="A26" s="4" t="s">
        <v>34</v>
      </c>
      <c r="B26" s="4" t="s">
        <v>24</v>
      </c>
      <c r="AH26" s="4">
        <f>SUM(C26:AG26)</f>
        <v>0</v>
      </c>
    </row>
    <row r="27" spans="1:34" s="10" customFormat="1" x14ac:dyDescent="0.25">
      <c r="A27" s="10" t="s">
        <v>25</v>
      </c>
      <c r="B27" s="10" t="s">
        <v>36</v>
      </c>
      <c r="AH27" s="10">
        <f>SUM(C27:AF27)</f>
        <v>0</v>
      </c>
    </row>
    <row r="28" spans="1:34" s="6" customFormat="1" x14ac:dyDescent="0.25">
      <c r="A28" s="6" t="s">
        <v>26</v>
      </c>
      <c r="B28" s="6" t="s">
        <v>23</v>
      </c>
      <c r="AH28" s="6">
        <f>SUM(C28:AG28)</f>
        <v>0</v>
      </c>
    </row>
    <row r="29" spans="1:34" s="6" customFormat="1" x14ac:dyDescent="0.25">
      <c r="A29" s="6" t="s">
        <v>26</v>
      </c>
      <c r="B29" s="6" t="s">
        <v>24</v>
      </c>
      <c r="D29" s="6">
        <v>37</v>
      </c>
      <c r="E29" s="6">
        <v>10</v>
      </c>
      <c r="AH29" s="6">
        <f>SUM(C29:AG29)</f>
        <v>47</v>
      </c>
    </row>
    <row r="30" spans="1:34" s="12" customFormat="1" x14ac:dyDescent="0.25">
      <c r="A30" s="12" t="s">
        <v>27</v>
      </c>
      <c r="B30" s="12" t="s">
        <v>23</v>
      </c>
      <c r="AH30" s="12">
        <f>SUM(C30:AF30)</f>
        <v>0</v>
      </c>
    </row>
    <row r="31" spans="1:34" s="12" customFormat="1" x14ac:dyDescent="0.25">
      <c r="A31" s="12" t="s">
        <v>27</v>
      </c>
      <c r="B31" s="12" t="s">
        <v>24</v>
      </c>
      <c r="P31" s="12">
        <v>52</v>
      </c>
      <c r="AH31" s="12">
        <f>SUM(C31:AF31)</f>
        <v>52</v>
      </c>
    </row>
    <row r="32" spans="1:34" s="6" customFormat="1" x14ac:dyDescent="0.25">
      <c r="A32" s="6" t="s">
        <v>28</v>
      </c>
      <c r="B32" s="6" t="s">
        <v>23</v>
      </c>
      <c r="AH32" s="6">
        <f t="shared" ref="AH32:AH37" si="2">SUM(C32:AG32)</f>
        <v>0</v>
      </c>
    </row>
    <row r="33" spans="1:34" s="6" customFormat="1" x14ac:dyDescent="0.25">
      <c r="A33" s="6" t="s">
        <v>28</v>
      </c>
      <c r="B33" s="6" t="s">
        <v>24</v>
      </c>
      <c r="Y33" s="6">
        <v>9</v>
      </c>
      <c r="AH33" s="6">
        <f t="shared" si="2"/>
        <v>9</v>
      </c>
    </row>
    <row r="34" spans="1:34" s="12" customFormat="1" x14ac:dyDescent="0.25">
      <c r="A34" s="12" t="s">
        <v>35</v>
      </c>
      <c r="B34" s="12" t="s">
        <v>23</v>
      </c>
      <c r="D34" s="12">
        <v>97</v>
      </c>
      <c r="E34" s="12" t="s">
        <v>0</v>
      </c>
      <c r="K34" s="12">
        <v>264</v>
      </c>
      <c r="R34" s="12">
        <v>165</v>
      </c>
      <c r="Y34" s="12">
        <v>73</v>
      </c>
      <c r="AF34" s="12">
        <v>72</v>
      </c>
      <c r="AH34" s="12">
        <f t="shared" si="2"/>
        <v>671</v>
      </c>
    </row>
    <row r="35" spans="1:34" s="12" customFormat="1" x14ac:dyDescent="0.25">
      <c r="A35" s="12" t="s">
        <v>35</v>
      </c>
      <c r="B35" s="12" t="s">
        <v>24</v>
      </c>
      <c r="D35" s="12">
        <v>71</v>
      </c>
      <c r="K35" s="12">
        <v>144</v>
      </c>
      <c r="R35" s="12">
        <v>91</v>
      </c>
      <c r="Y35" s="12">
        <v>35</v>
      </c>
      <c r="AF35" s="12">
        <v>31</v>
      </c>
      <c r="AH35" s="12">
        <f t="shared" si="2"/>
        <v>372</v>
      </c>
    </row>
    <row r="36" spans="1:34" s="6" customFormat="1" x14ac:dyDescent="0.25">
      <c r="A36" s="6" t="s">
        <v>29</v>
      </c>
      <c r="B36" s="6" t="s">
        <v>23</v>
      </c>
      <c r="AH36" s="6">
        <f t="shared" si="2"/>
        <v>0</v>
      </c>
    </row>
    <row r="37" spans="1:34" s="6" customFormat="1" x14ac:dyDescent="0.25">
      <c r="A37" s="6" t="s">
        <v>29</v>
      </c>
      <c r="B37" s="6" t="s">
        <v>24</v>
      </c>
      <c r="F37" s="6">
        <v>28</v>
      </c>
      <c r="M37" s="6">
        <v>30</v>
      </c>
      <c r="T37" s="6">
        <v>72</v>
      </c>
      <c r="X37" s="6">
        <v>20</v>
      </c>
      <c r="AA37" s="6">
        <v>88</v>
      </c>
      <c r="AH37" s="6">
        <f t="shared" si="2"/>
        <v>238</v>
      </c>
    </row>
    <row r="38" spans="1:34" s="12" customFormat="1" ht="16.5" thickBot="1" x14ac:dyDescent="0.3">
      <c r="A38" s="12" t="s">
        <v>30</v>
      </c>
      <c r="B38" s="12" t="s">
        <v>37</v>
      </c>
      <c r="E38" s="12">
        <v>15</v>
      </c>
      <c r="F38" s="12">
        <v>150</v>
      </c>
      <c r="G38" s="12">
        <v>100</v>
      </c>
      <c r="L38" s="12">
        <v>8</v>
      </c>
      <c r="M38" s="12">
        <v>165</v>
      </c>
      <c r="S38" s="12">
        <v>10</v>
      </c>
      <c r="T38" s="12">
        <v>130</v>
      </c>
      <c r="U38" s="12" t="s">
        <v>0</v>
      </c>
      <c r="W38" s="12">
        <v>24</v>
      </c>
      <c r="Y38" s="12">
        <v>8</v>
      </c>
      <c r="Z38" s="12">
        <v>150</v>
      </c>
      <c r="AG38" s="12">
        <v>50</v>
      </c>
      <c r="AH38" s="12">
        <f>SUM(C38:AG38)</f>
        <v>810</v>
      </c>
    </row>
    <row r="39" spans="1:34" s="13" customFormat="1" ht="16.5" thickBot="1" x14ac:dyDescent="0.3">
      <c r="A39" s="15" t="s">
        <v>39</v>
      </c>
      <c r="C39" s="13">
        <f>C15+SUM(C17:C38)</f>
        <v>80</v>
      </c>
      <c r="D39" s="13">
        <f t="shared" ref="D39:AG39" si="3">D15+SUM(D17:D38)</f>
        <v>264</v>
      </c>
      <c r="E39" s="13">
        <f t="shared" si="3"/>
        <v>161</v>
      </c>
      <c r="F39" s="13">
        <f t="shared" si="3"/>
        <v>274</v>
      </c>
      <c r="G39" s="13">
        <v>100</v>
      </c>
      <c r="H39" s="13">
        <f t="shared" si="3"/>
        <v>9</v>
      </c>
      <c r="I39" s="13">
        <f t="shared" si="3"/>
        <v>76</v>
      </c>
      <c r="J39" s="13">
        <f t="shared" si="3"/>
        <v>42</v>
      </c>
      <c r="K39" s="13">
        <f t="shared" si="3"/>
        <v>500</v>
      </c>
      <c r="L39" s="13">
        <f t="shared" si="3"/>
        <v>87</v>
      </c>
      <c r="M39" s="13">
        <f t="shared" si="3"/>
        <v>294</v>
      </c>
      <c r="N39" s="13">
        <f t="shared" si="3"/>
        <v>0</v>
      </c>
      <c r="O39" s="13">
        <f t="shared" si="3"/>
        <v>6</v>
      </c>
      <c r="P39" s="13">
        <f t="shared" si="3"/>
        <v>110</v>
      </c>
      <c r="Q39" s="13">
        <f t="shared" si="3"/>
        <v>59</v>
      </c>
      <c r="R39" s="13">
        <f t="shared" si="3"/>
        <v>450</v>
      </c>
      <c r="S39" s="13">
        <f t="shared" si="3"/>
        <v>234</v>
      </c>
      <c r="T39" s="13">
        <f t="shared" si="3"/>
        <v>297</v>
      </c>
      <c r="U39" s="13">
        <f t="shared" si="3"/>
        <v>0</v>
      </c>
      <c r="V39" s="13">
        <f t="shared" si="3"/>
        <v>14</v>
      </c>
      <c r="W39" s="13">
        <f t="shared" si="3"/>
        <v>96</v>
      </c>
      <c r="X39" s="13">
        <f t="shared" si="3"/>
        <v>72</v>
      </c>
      <c r="Y39" s="13">
        <f t="shared" si="3"/>
        <v>313</v>
      </c>
      <c r="Z39" s="13">
        <f t="shared" si="3"/>
        <v>232</v>
      </c>
      <c r="AA39" s="13">
        <f t="shared" si="3"/>
        <v>232</v>
      </c>
      <c r="AB39" s="13">
        <f t="shared" si="3"/>
        <v>0</v>
      </c>
      <c r="AC39" s="13">
        <f t="shared" si="3"/>
        <v>9</v>
      </c>
      <c r="AD39" s="13">
        <f t="shared" si="3"/>
        <v>84</v>
      </c>
      <c r="AE39" s="13">
        <f t="shared" si="3"/>
        <v>45</v>
      </c>
      <c r="AF39" s="13">
        <f t="shared" si="3"/>
        <v>137</v>
      </c>
      <c r="AG39" s="13">
        <f t="shared" si="3"/>
        <v>114</v>
      </c>
      <c r="AH39" s="13">
        <f>AH15+SUM(AH17:AH38)</f>
        <v>4391</v>
      </c>
    </row>
    <row r="40" spans="1:34" x14ac:dyDescent="0.25">
      <c r="A40" s="5"/>
      <c r="B40" s="8"/>
      <c r="AE40" s="2" t="s">
        <v>0</v>
      </c>
      <c r="AG40" s="2" t="s">
        <v>40</v>
      </c>
      <c r="AH40" s="2">
        <f>SUM(C39:AG39)</f>
        <v>4391</v>
      </c>
    </row>
    <row r="41" spans="1:34" x14ac:dyDescent="0.25">
      <c r="B41" s="8"/>
    </row>
    <row r="42" spans="1:34" x14ac:dyDescent="0.25">
      <c r="B42" s="8"/>
    </row>
    <row r="43" spans="1:34" x14ac:dyDescent="0.25">
      <c r="A43" s="5"/>
      <c r="B43" s="8"/>
    </row>
    <row r="44" spans="1:34" x14ac:dyDescent="0.25">
      <c r="A44" s="5"/>
      <c r="B44" s="8"/>
      <c r="P44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workbookViewId="0">
      <pane xSplit="2" ySplit="1" topLeftCell="W16" activePane="bottomRight" state="frozen"/>
      <selection pane="topRight" activeCell="C1" sqref="C1"/>
      <selection pane="bottomLeft" activeCell="A2" sqref="A2"/>
      <selection pane="bottomRight" activeCell="AH38" sqref="AH38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4" width="13.42578125" style="3" customWidth="1"/>
    <col min="5" max="32" width="13.42578125" style="2" customWidth="1"/>
    <col min="33" max="16384" width="8.85546875" style="2"/>
  </cols>
  <sheetData>
    <row r="1" spans="1:33" x14ac:dyDescent="0.25">
      <c r="A1" s="9" t="s">
        <v>38</v>
      </c>
      <c r="B1" s="1" t="s">
        <v>31</v>
      </c>
      <c r="C1" s="16">
        <v>41944</v>
      </c>
      <c r="D1" s="16">
        <v>41945</v>
      </c>
      <c r="E1" s="16">
        <v>41946</v>
      </c>
      <c r="F1" s="16">
        <v>41947</v>
      </c>
      <c r="G1" s="16">
        <v>41948</v>
      </c>
      <c r="H1" s="16">
        <v>41949</v>
      </c>
      <c r="I1" s="16">
        <v>41950</v>
      </c>
      <c r="J1" s="16">
        <v>41951</v>
      </c>
      <c r="K1" s="16">
        <v>41952</v>
      </c>
      <c r="L1" s="16">
        <v>41953</v>
      </c>
      <c r="M1" s="16">
        <v>41954</v>
      </c>
      <c r="N1" s="16">
        <v>41955</v>
      </c>
      <c r="O1" s="16">
        <v>41956</v>
      </c>
      <c r="P1" s="16">
        <v>41957</v>
      </c>
      <c r="Q1" s="16">
        <v>41958</v>
      </c>
      <c r="R1" s="16">
        <v>41959</v>
      </c>
      <c r="S1" s="16">
        <v>41960</v>
      </c>
      <c r="T1" s="16">
        <v>41961</v>
      </c>
      <c r="U1" s="16">
        <v>41962</v>
      </c>
      <c r="V1" s="16">
        <v>41963</v>
      </c>
      <c r="W1" s="16">
        <v>41964</v>
      </c>
      <c r="X1" s="16">
        <v>41965</v>
      </c>
      <c r="Y1" s="16">
        <v>41966</v>
      </c>
      <c r="Z1" s="16">
        <v>41967</v>
      </c>
      <c r="AA1" s="16">
        <v>41968</v>
      </c>
      <c r="AB1" s="16">
        <v>41969</v>
      </c>
      <c r="AC1" s="16">
        <v>41970</v>
      </c>
      <c r="AD1" s="16">
        <v>41971</v>
      </c>
      <c r="AE1" s="16">
        <v>41972</v>
      </c>
      <c r="AF1" s="16">
        <v>41973</v>
      </c>
      <c r="AG1" s="1" t="s">
        <v>39</v>
      </c>
    </row>
    <row r="2" spans="1:33" s="4" customFormat="1" x14ac:dyDescent="0.25">
      <c r="A2" s="4" t="s">
        <v>1</v>
      </c>
      <c r="B2" s="4" t="s">
        <v>2</v>
      </c>
      <c r="C2" s="4">
        <v>4</v>
      </c>
      <c r="F2" s="4">
        <v>5</v>
      </c>
      <c r="G2" s="4">
        <v>4</v>
      </c>
      <c r="H2" s="4">
        <v>2</v>
      </c>
      <c r="I2" s="4">
        <v>5</v>
      </c>
      <c r="J2" s="4">
        <v>5</v>
      </c>
      <c r="M2" s="4">
        <v>11</v>
      </c>
      <c r="N2" s="4">
        <v>1</v>
      </c>
      <c r="O2" s="4">
        <v>1</v>
      </c>
      <c r="P2" s="4">
        <v>2</v>
      </c>
      <c r="Q2" s="4">
        <v>2</v>
      </c>
      <c r="T2" s="4">
        <v>2</v>
      </c>
      <c r="U2" s="4">
        <v>1</v>
      </c>
      <c r="V2" s="4">
        <v>1</v>
      </c>
      <c r="W2" s="4">
        <v>3</v>
      </c>
      <c r="X2" s="4">
        <v>5</v>
      </c>
      <c r="AA2" s="4">
        <v>5</v>
      </c>
      <c r="AB2" s="4">
        <v>1</v>
      </c>
      <c r="AE2" s="4">
        <v>11</v>
      </c>
      <c r="AG2" s="4">
        <f t="shared" ref="AG2:AG15" si="0">SUM(C2:AF2)</f>
        <v>71</v>
      </c>
    </row>
    <row r="3" spans="1:33" s="4" customFormat="1" x14ac:dyDescent="0.25">
      <c r="A3" s="4" t="s">
        <v>1</v>
      </c>
      <c r="B3" s="4" t="s">
        <v>3</v>
      </c>
      <c r="C3" s="4">
        <v>2</v>
      </c>
      <c r="F3" s="4" t="s">
        <v>0</v>
      </c>
      <c r="G3" s="4">
        <v>1</v>
      </c>
      <c r="H3" s="4" t="s">
        <v>0</v>
      </c>
      <c r="J3" s="4">
        <v>2</v>
      </c>
      <c r="M3" s="4">
        <v>1</v>
      </c>
      <c r="O3" s="4">
        <v>2</v>
      </c>
      <c r="Q3" s="4">
        <v>1</v>
      </c>
      <c r="X3" s="4">
        <v>1</v>
      </c>
      <c r="AA3" s="4">
        <v>5</v>
      </c>
      <c r="AB3" s="4">
        <v>1</v>
      </c>
      <c r="AE3" s="4">
        <v>4</v>
      </c>
      <c r="AG3" s="4">
        <f t="shared" si="0"/>
        <v>20</v>
      </c>
    </row>
    <row r="4" spans="1:33" s="4" customFormat="1" x14ac:dyDescent="0.25">
      <c r="A4" s="4" t="s">
        <v>1</v>
      </c>
      <c r="B4" s="4" t="s">
        <v>4</v>
      </c>
      <c r="C4" s="4">
        <v>7</v>
      </c>
      <c r="F4" s="4">
        <v>6</v>
      </c>
      <c r="G4" s="4">
        <v>2</v>
      </c>
      <c r="H4" s="4">
        <v>2</v>
      </c>
      <c r="I4" s="4">
        <v>4</v>
      </c>
      <c r="J4" s="4">
        <v>24</v>
      </c>
      <c r="M4" s="4">
        <v>9</v>
      </c>
      <c r="O4" s="4">
        <v>6</v>
      </c>
      <c r="P4" s="4">
        <v>10</v>
      </c>
      <c r="Q4" s="4">
        <v>26</v>
      </c>
      <c r="T4" s="4">
        <v>3</v>
      </c>
      <c r="U4" s="4">
        <v>3</v>
      </c>
      <c r="V4" s="4">
        <v>1</v>
      </c>
      <c r="W4" s="4">
        <v>6</v>
      </c>
      <c r="X4" s="4">
        <v>6</v>
      </c>
      <c r="AA4" s="4">
        <v>7</v>
      </c>
      <c r="AB4" s="4">
        <v>5</v>
      </c>
      <c r="AE4" s="4">
        <v>11</v>
      </c>
      <c r="AG4" s="4">
        <f t="shared" si="0"/>
        <v>138</v>
      </c>
    </row>
    <row r="5" spans="1:33" s="4" customFormat="1" x14ac:dyDescent="0.25">
      <c r="A5" s="4" t="s">
        <v>1</v>
      </c>
      <c r="B5" s="4" t="s">
        <v>5</v>
      </c>
      <c r="C5" s="4">
        <v>2</v>
      </c>
      <c r="F5" s="4">
        <v>6</v>
      </c>
      <c r="G5" s="4">
        <v>5</v>
      </c>
      <c r="H5" s="4" t="s">
        <v>0</v>
      </c>
      <c r="I5" s="4">
        <v>19</v>
      </c>
      <c r="J5" s="4">
        <v>8</v>
      </c>
      <c r="M5" s="4">
        <v>3</v>
      </c>
      <c r="N5" s="4">
        <v>1</v>
      </c>
      <c r="O5" s="4">
        <v>8</v>
      </c>
      <c r="P5" s="4">
        <v>13</v>
      </c>
      <c r="Q5" s="4">
        <v>11</v>
      </c>
      <c r="T5" s="4">
        <v>5</v>
      </c>
      <c r="U5" s="4">
        <v>4</v>
      </c>
      <c r="V5" s="4">
        <v>2</v>
      </c>
      <c r="W5" s="4">
        <v>2</v>
      </c>
      <c r="X5" s="4">
        <v>7</v>
      </c>
      <c r="AA5" s="4">
        <v>4</v>
      </c>
      <c r="AB5" s="4">
        <v>4</v>
      </c>
      <c r="AE5" s="4">
        <v>5</v>
      </c>
      <c r="AG5" s="4">
        <f t="shared" si="0"/>
        <v>109</v>
      </c>
    </row>
    <row r="6" spans="1:33" s="4" customFormat="1" x14ac:dyDescent="0.25">
      <c r="A6" s="4" t="s">
        <v>1</v>
      </c>
      <c r="B6" s="4" t="s">
        <v>6</v>
      </c>
      <c r="C6" s="4">
        <v>6</v>
      </c>
      <c r="G6" s="4">
        <v>3</v>
      </c>
      <c r="H6" s="4">
        <v>4</v>
      </c>
      <c r="I6" s="4">
        <v>4</v>
      </c>
      <c r="J6" s="4">
        <v>14</v>
      </c>
      <c r="O6" s="4">
        <v>0</v>
      </c>
      <c r="P6" s="4">
        <v>1</v>
      </c>
      <c r="Q6" s="4">
        <v>9</v>
      </c>
      <c r="V6" s="4">
        <v>1</v>
      </c>
      <c r="W6" s="4">
        <v>2</v>
      </c>
      <c r="X6" s="4">
        <v>3</v>
      </c>
      <c r="AA6" s="4">
        <v>4</v>
      </c>
      <c r="AB6" s="4">
        <v>1</v>
      </c>
      <c r="AE6" s="4">
        <v>3</v>
      </c>
      <c r="AG6" s="4">
        <f t="shared" si="0"/>
        <v>55</v>
      </c>
    </row>
    <row r="7" spans="1:33" s="4" customFormat="1" x14ac:dyDescent="0.25">
      <c r="A7" s="4" t="s">
        <v>1</v>
      </c>
      <c r="B7" s="4" t="s">
        <v>7</v>
      </c>
      <c r="C7" s="4">
        <v>5</v>
      </c>
      <c r="F7" s="4">
        <v>2</v>
      </c>
      <c r="H7" s="4">
        <v>2</v>
      </c>
      <c r="I7" s="4">
        <v>6</v>
      </c>
      <c r="J7" s="4">
        <v>16</v>
      </c>
      <c r="M7" s="4">
        <v>2</v>
      </c>
      <c r="N7" s="4" t="s">
        <v>0</v>
      </c>
      <c r="O7" s="4">
        <v>0</v>
      </c>
      <c r="Q7" s="4">
        <v>7</v>
      </c>
      <c r="T7" s="4">
        <v>2</v>
      </c>
      <c r="V7" s="4">
        <v>4</v>
      </c>
      <c r="W7" s="4">
        <v>1</v>
      </c>
      <c r="X7" s="4">
        <v>8</v>
      </c>
      <c r="AA7" s="4">
        <v>2</v>
      </c>
      <c r="AB7" s="4">
        <v>4</v>
      </c>
      <c r="AE7" s="4">
        <v>5</v>
      </c>
      <c r="AG7" s="4">
        <f t="shared" si="0"/>
        <v>66</v>
      </c>
    </row>
    <row r="8" spans="1:33" s="4" customFormat="1" x14ac:dyDescent="0.25">
      <c r="A8" s="4" t="s">
        <v>1</v>
      </c>
      <c r="B8" s="4" t="s">
        <v>8</v>
      </c>
      <c r="C8" s="4">
        <v>3</v>
      </c>
      <c r="G8" s="4">
        <v>1</v>
      </c>
      <c r="H8" s="4" t="s">
        <v>0</v>
      </c>
      <c r="I8" s="4">
        <v>4</v>
      </c>
      <c r="J8" s="4">
        <v>6</v>
      </c>
      <c r="M8" s="4" t="s">
        <v>0</v>
      </c>
      <c r="N8" s="4">
        <v>3</v>
      </c>
      <c r="O8" s="4">
        <v>2</v>
      </c>
      <c r="P8" s="4">
        <v>8</v>
      </c>
      <c r="Q8" s="4">
        <v>4</v>
      </c>
      <c r="V8" s="4">
        <v>2</v>
      </c>
      <c r="AA8" s="4">
        <v>7</v>
      </c>
      <c r="AE8" s="4">
        <v>13</v>
      </c>
      <c r="AG8" s="4">
        <f t="shared" si="0"/>
        <v>53</v>
      </c>
    </row>
    <row r="9" spans="1:33" s="4" customFormat="1" x14ac:dyDescent="0.25">
      <c r="A9" s="4" t="s">
        <v>1</v>
      </c>
      <c r="B9" s="4" t="s">
        <v>9</v>
      </c>
      <c r="C9" s="4">
        <v>3</v>
      </c>
      <c r="I9" s="4">
        <v>2</v>
      </c>
      <c r="J9" s="4">
        <v>9</v>
      </c>
      <c r="N9" s="4">
        <v>3</v>
      </c>
      <c r="O9" s="4">
        <v>4</v>
      </c>
      <c r="P9" s="4">
        <v>15</v>
      </c>
      <c r="Q9" s="4">
        <v>2</v>
      </c>
      <c r="AE9" s="4">
        <v>1</v>
      </c>
      <c r="AG9" s="4">
        <f t="shared" si="0"/>
        <v>39</v>
      </c>
    </row>
    <row r="10" spans="1:33" s="4" customFormat="1" x14ac:dyDescent="0.25">
      <c r="A10" s="4" t="s">
        <v>1</v>
      </c>
      <c r="B10" s="4" t="s">
        <v>10</v>
      </c>
      <c r="C10" s="4" t="s">
        <v>0</v>
      </c>
      <c r="J10" s="4">
        <v>2</v>
      </c>
      <c r="N10" s="4">
        <v>8</v>
      </c>
      <c r="P10" s="4">
        <v>2</v>
      </c>
      <c r="Q10" s="4">
        <v>6</v>
      </c>
      <c r="W10" s="4">
        <v>3</v>
      </c>
      <c r="X10" s="4">
        <v>4</v>
      </c>
      <c r="AA10" s="4">
        <v>3</v>
      </c>
      <c r="AB10" s="4" t="s">
        <v>0</v>
      </c>
      <c r="AE10" s="4">
        <v>3</v>
      </c>
      <c r="AG10" s="4">
        <f t="shared" si="0"/>
        <v>31</v>
      </c>
    </row>
    <row r="11" spans="1:33" s="4" customFormat="1" x14ac:dyDescent="0.25">
      <c r="A11" s="4" t="s">
        <v>1</v>
      </c>
      <c r="B11" s="4" t="s">
        <v>11</v>
      </c>
      <c r="C11" s="4">
        <v>9</v>
      </c>
      <c r="F11" s="4">
        <v>6</v>
      </c>
      <c r="G11" s="4">
        <v>1</v>
      </c>
      <c r="H11" s="4">
        <v>3</v>
      </c>
      <c r="I11" s="4">
        <v>2</v>
      </c>
      <c r="J11" s="4">
        <v>9</v>
      </c>
      <c r="M11" s="4">
        <v>3</v>
      </c>
      <c r="Q11" s="4">
        <v>12</v>
      </c>
      <c r="U11" s="4">
        <v>3</v>
      </c>
      <c r="AA11" s="4">
        <v>10</v>
      </c>
      <c r="AB11" s="4">
        <v>1</v>
      </c>
      <c r="AE11" s="4">
        <v>12</v>
      </c>
      <c r="AG11" s="4">
        <f t="shared" si="0"/>
        <v>71</v>
      </c>
    </row>
    <row r="12" spans="1:33" s="4" customFormat="1" x14ac:dyDescent="0.25">
      <c r="A12" s="4" t="s">
        <v>1</v>
      </c>
      <c r="B12" s="4" t="s">
        <v>12</v>
      </c>
      <c r="C12" s="4" t="s">
        <v>0</v>
      </c>
      <c r="J12" s="4">
        <v>2</v>
      </c>
      <c r="Q12" s="4">
        <v>1</v>
      </c>
      <c r="U12" s="4">
        <v>2</v>
      </c>
      <c r="AE12" s="4">
        <v>3</v>
      </c>
      <c r="AG12" s="4">
        <f t="shared" si="0"/>
        <v>8</v>
      </c>
    </row>
    <row r="13" spans="1:33" s="4" customFormat="1" x14ac:dyDescent="0.25">
      <c r="A13" s="4" t="s">
        <v>1</v>
      </c>
      <c r="B13" s="4" t="s">
        <v>13</v>
      </c>
      <c r="N13" s="4">
        <v>20</v>
      </c>
      <c r="U13" s="4">
        <v>4</v>
      </c>
      <c r="AG13" s="4">
        <f t="shared" si="0"/>
        <v>24</v>
      </c>
    </row>
    <row r="14" spans="1:33" s="4" customFormat="1" x14ac:dyDescent="0.25">
      <c r="A14" s="4" t="s">
        <v>1</v>
      </c>
      <c r="B14" s="4" t="s">
        <v>14</v>
      </c>
      <c r="G14" s="4">
        <v>10</v>
      </c>
      <c r="AE14" s="4" t="s">
        <v>0</v>
      </c>
      <c r="AG14" s="4">
        <f t="shared" si="0"/>
        <v>10</v>
      </c>
    </row>
    <row r="15" spans="1:33" s="14" customFormat="1" x14ac:dyDescent="0.25">
      <c r="A15" s="14" t="s">
        <v>1</v>
      </c>
      <c r="B15" s="14" t="s">
        <v>15</v>
      </c>
      <c r="C15" s="14">
        <f t="shared" ref="C15:AF15" si="1">SUM(C2:C14)</f>
        <v>41</v>
      </c>
      <c r="D15" s="14">
        <f>SUM(D2:D14)</f>
        <v>0</v>
      </c>
      <c r="E15" s="14">
        <f t="shared" si="1"/>
        <v>0</v>
      </c>
      <c r="F15" s="14">
        <f t="shared" si="1"/>
        <v>25</v>
      </c>
      <c r="G15" s="14">
        <f t="shared" si="1"/>
        <v>27</v>
      </c>
      <c r="H15" s="14">
        <f t="shared" si="1"/>
        <v>13</v>
      </c>
      <c r="I15" s="14">
        <f>SUM(I2:I14)</f>
        <v>46</v>
      </c>
      <c r="J15" s="14">
        <f t="shared" si="1"/>
        <v>97</v>
      </c>
      <c r="K15" s="14">
        <f t="shared" si="1"/>
        <v>0</v>
      </c>
      <c r="L15" s="14">
        <f t="shared" si="1"/>
        <v>0</v>
      </c>
      <c r="M15" s="14">
        <f t="shared" si="1"/>
        <v>29</v>
      </c>
      <c r="N15" s="14">
        <f t="shared" si="1"/>
        <v>36</v>
      </c>
      <c r="O15" s="14">
        <f t="shared" si="1"/>
        <v>23</v>
      </c>
      <c r="P15" s="14">
        <f t="shared" si="1"/>
        <v>51</v>
      </c>
      <c r="Q15" s="14">
        <f t="shared" si="1"/>
        <v>81</v>
      </c>
      <c r="R15" s="14">
        <f t="shared" si="1"/>
        <v>0</v>
      </c>
      <c r="S15" s="14">
        <f t="shared" si="1"/>
        <v>0</v>
      </c>
      <c r="T15" s="14">
        <f t="shared" si="1"/>
        <v>12</v>
      </c>
      <c r="U15" s="14">
        <f t="shared" si="1"/>
        <v>17</v>
      </c>
      <c r="V15" s="14">
        <f t="shared" si="1"/>
        <v>11</v>
      </c>
      <c r="W15" s="14">
        <f t="shared" si="1"/>
        <v>17</v>
      </c>
      <c r="X15" s="14">
        <f t="shared" si="1"/>
        <v>34</v>
      </c>
      <c r="Y15" s="14">
        <f t="shared" si="1"/>
        <v>0</v>
      </c>
      <c r="Z15" s="14">
        <f t="shared" si="1"/>
        <v>0</v>
      </c>
      <c r="AA15" s="14">
        <f t="shared" si="1"/>
        <v>47</v>
      </c>
      <c r="AB15" s="14">
        <f t="shared" si="1"/>
        <v>17</v>
      </c>
      <c r="AC15" s="14">
        <f t="shared" si="1"/>
        <v>0</v>
      </c>
      <c r="AD15" s="14">
        <f t="shared" si="1"/>
        <v>0</v>
      </c>
      <c r="AE15" s="14">
        <f t="shared" si="1"/>
        <v>71</v>
      </c>
      <c r="AF15" s="14">
        <f t="shared" si="1"/>
        <v>0</v>
      </c>
      <c r="AG15" s="14">
        <f t="shared" si="0"/>
        <v>695</v>
      </c>
    </row>
    <row r="16" spans="1:33" s="7" customFormat="1" x14ac:dyDescent="0.25"/>
    <row r="17" spans="1:33" s="10" customFormat="1" x14ac:dyDescent="0.25">
      <c r="A17" s="10" t="s">
        <v>16</v>
      </c>
      <c r="B17" s="10" t="s">
        <v>32</v>
      </c>
      <c r="C17" s="10">
        <v>15</v>
      </c>
      <c r="E17" s="10">
        <v>8</v>
      </c>
      <c r="F17" s="10">
        <v>75</v>
      </c>
      <c r="G17" s="10">
        <v>15</v>
      </c>
      <c r="H17" s="10">
        <v>18</v>
      </c>
      <c r="I17" s="10">
        <v>49</v>
      </c>
      <c r="J17" s="10">
        <v>41</v>
      </c>
      <c r="L17" s="10">
        <v>10</v>
      </c>
      <c r="M17" s="10">
        <v>31</v>
      </c>
      <c r="N17" s="10">
        <v>94</v>
      </c>
      <c r="O17" s="10">
        <v>18</v>
      </c>
      <c r="P17" s="10">
        <v>41</v>
      </c>
      <c r="Q17" s="10">
        <v>28</v>
      </c>
      <c r="S17" s="10">
        <v>5</v>
      </c>
      <c r="T17" s="10">
        <v>32</v>
      </c>
      <c r="U17" s="10">
        <v>19</v>
      </c>
      <c r="V17" s="10">
        <v>21</v>
      </c>
      <c r="W17" s="10">
        <v>17</v>
      </c>
      <c r="X17" s="10">
        <v>31</v>
      </c>
      <c r="Z17" s="10">
        <v>8</v>
      </c>
      <c r="AA17" s="10">
        <v>30</v>
      </c>
      <c r="AB17" s="10">
        <v>19</v>
      </c>
      <c r="AE17" s="10">
        <v>30</v>
      </c>
      <c r="AG17" s="10">
        <f t="shared" ref="AG17:AG21" si="2">SUM(C17:AF17)</f>
        <v>655</v>
      </c>
    </row>
    <row r="18" spans="1:33" s="4" customFormat="1" x14ac:dyDescent="0.25">
      <c r="A18" s="4" t="s">
        <v>33</v>
      </c>
      <c r="B18" s="4" t="s">
        <v>17</v>
      </c>
      <c r="AG18" s="4">
        <f t="shared" si="2"/>
        <v>0</v>
      </c>
    </row>
    <row r="19" spans="1:33" s="4" customFormat="1" x14ac:dyDescent="0.25">
      <c r="A19" s="4" t="s">
        <v>33</v>
      </c>
      <c r="B19" s="4" t="s">
        <v>18</v>
      </c>
      <c r="F19" s="4">
        <v>107</v>
      </c>
      <c r="G19" s="4">
        <v>10</v>
      </c>
      <c r="AG19" s="4">
        <f t="shared" si="2"/>
        <v>117</v>
      </c>
    </row>
    <row r="20" spans="1:33" s="4" customFormat="1" x14ac:dyDescent="0.25">
      <c r="A20" s="4" t="s">
        <v>33</v>
      </c>
      <c r="B20" s="4" t="s">
        <v>19</v>
      </c>
      <c r="N20" s="4">
        <v>16</v>
      </c>
      <c r="AG20" s="4">
        <f t="shared" si="2"/>
        <v>16</v>
      </c>
    </row>
    <row r="21" spans="1:33" s="4" customFormat="1" x14ac:dyDescent="0.25">
      <c r="A21" s="4" t="s">
        <v>33</v>
      </c>
      <c r="B21" s="4" t="s">
        <v>20</v>
      </c>
      <c r="AG21" s="4">
        <f t="shared" si="2"/>
        <v>0</v>
      </c>
    </row>
    <row r="22" spans="1:33" s="4" customFormat="1" x14ac:dyDescent="0.25">
      <c r="A22" s="4" t="s">
        <v>33</v>
      </c>
      <c r="B22" s="4" t="s">
        <v>21</v>
      </c>
      <c r="F22" s="4" t="s">
        <v>0</v>
      </c>
      <c r="N22" s="4" t="s">
        <v>0</v>
      </c>
      <c r="AG22" s="4">
        <f>SUM(C22:AF22)</f>
        <v>0</v>
      </c>
    </row>
    <row r="23" spans="1:33" s="10" customFormat="1" x14ac:dyDescent="0.25">
      <c r="A23" s="11" t="s">
        <v>22</v>
      </c>
      <c r="B23" s="10" t="s">
        <v>23</v>
      </c>
    </row>
    <row r="24" spans="1:33" s="10" customFormat="1" x14ac:dyDescent="0.25">
      <c r="A24" s="11" t="s">
        <v>22</v>
      </c>
      <c r="B24" s="10" t="s">
        <v>24</v>
      </c>
    </row>
    <row r="25" spans="1:33" s="4" customFormat="1" x14ac:dyDescent="0.25">
      <c r="A25" s="4" t="s">
        <v>34</v>
      </c>
      <c r="B25" s="4" t="s">
        <v>23</v>
      </c>
      <c r="AG25" s="4">
        <f t="shared" ref="AG25:AG38" si="3">SUM(C25:AF25)</f>
        <v>0</v>
      </c>
    </row>
    <row r="26" spans="1:33" s="4" customFormat="1" x14ac:dyDescent="0.25">
      <c r="A26" s="4" t="s">
        <v>34</v>
      </c>
      <c r="B26" s="4" t="s">
        <v>24</v>
      </c>
      <c r="AG26" s="4">
        <f t="shared" si="3"/>
        <v>0</v>
      </c>
    </row>
    <row r="27" spans="1:33" s="10" customFormat="1" x14ac:dyDescent="0.25">
      <c r="A27" s="10" t="s">
        <v>25</v>
      </c>
      <c r="B27" s="10" t="s">
        <v>36</v>
      </c>
      <c r="AG27" s="10">
        <f t="shared" si="3"/>
        <v>0</v>
      </c>
    </row>
    <row r="28" spans="1:33" s="6" customFormat="1" x14ac:dyDescent="0.25">
      <c r="A28" s="6" t="s">
        <v>26</v>
      </c>
      <c r="B28" s="6" t="s">
        <v>23</v>
      </c>
      <c r="H28" s="6">
        <v>14</v>
      </c>
      <c r="I28" s="6">
        <v>12</v>
      </c>
      <c r="AG28" s="6">
        <f t="shared" si="3"/>
        <v>26</v>
      </c>
    </row>
    <row r="29" spans="1:33" s="6" customFormat="1" x14ac:dyDescent="0.25">
      <c r="A29" s="6" t="s">
        <v>26</v>
      </c>
      <c r="B29" s="6" t="s">
        <v>24</v>
      </c>
      <c r="H29" s="6">
        <v>25</v>
      </c>
      <c r="I29" s="6">
        <v>16</v>
      </c>
      <c r="AG29" s="6">
        <f t="shared" si="3"/>
        <v>41</v>
      </c>
    </row>
    <row r="30" spans="1:33" s="12" customFormat="1" x14ac:dyDescent="0.25">
      <c r="A30" s="12" t="s">
        <v>27</v>
      </c>
      <c r="B30" s="12" t="s">
        <v>23</v>
      </c>
      <c r="AG30" s="12">
        <f t="shared" si="3"/>
        <v>0</v>
      </c>
    </row>
    <row r="31" spans="1:33" s="12" customFormat="1" x14ac:dyDescent="0.25">
      <c r="A31" s="12" t="s">
        <v>27</v>
      </c>
      <c r="B31" s="12" t="s">
        <v>24</v>
      </c>
      <c r="M31" s="12">
        <v>19</v>
      </c>
      <c r="AG31" s="12">
        <f t="shared" si="3"/>
        <v>19</v>
      </c>
    </row>
    <row r="32" spans="1:33" s="6" customFormat="1" x14ac:dyDescent="0.25">
      <c r="A32" s="6" t="s">
        <v>28</v>
      </c>
      <c r="B32" s="6" t="s">
        <v>23</v>
      </c>
      <c r="V32" s="6" t="s">
        <v>0</v>
      </c>
      <c r="X32" s="6">
        <v>10</v>
      </c>
      <c r="AG32" s="6">
        <f t="shared" si="3"/>
        <v>10</v>
      </c>
    </row>
    <row r="33" spans="1:33" s="6" customFormat="1" x14ac:dyDescent="0.25">
      <c r="A33" s="6" t="s">
        <v>28</v>
      </c>
      <c r="B33" s="6" t="s">
        <v>24</v>
      </c>
      <c r="AG33" s="6">
        <f t="shared" si="3"/>
        <v>0</v>
      </c>
    </row>
    <row r="34" spans="1:33" s="12" customFormat="1" x14ac:dyDescent="0.25">
      <c r="A34" s="12" t="s">
        <v>35</v>
      </c>
      <c r="B34" s="12" t="s">
        <v>23</v>
      </c>
      <c r="H34" s="12">
        <v>118</v>
      </c>
      <c r="O34" s="12">
        <v>161</v>
      </c>
      <c r="V34" s="12">
        <v>44</v>
      </c>
      <c r="AG34" s="12">
        <f t="shared" si="3"/>
        <v>323</v>
      </c>
    </row>
    <row r="35" spans="1:33" s="12" customFormat="1" x14ac:dyDescent="0.25">
      <c r="A35" s="12" t="s">
        <v>35</v>
      </c>
      <c r="B35" s="12" t="s">
        <v>24</v>
      </c>
      <c r="H35" s="12">
        <v>36</v>
      </c>
      <c r="O35" s="12">
        <v>59</v>
      </c>
      <c r="V35" s="12">
        <v>36</v>
      </c>
      <c r="AG35" s="12">
        <f t="shared" si="3"/>
        <v>131</v>
      </c>
    </row>
    <row r="36" spans="1:33" s="6" customFormat="1" x14ac:dyDescent="0.25">
      <c r="A36" s="6" t="s">
        <v>29</v>
      </c>
      <c r="B36" s="6" t="s">
        <v>23</v>
      </c>
      <c r="AG36" s="6">
        <f t="shared" si="3"/>
        <v>0</v>
      </c>
    </row>
    <row r="37" spans="1:33" s="6" customFormat="1" x14ac:dyDescent="0.25">
      <c r="A37" s="6" t="s">
        <v>29</v>
      </c>
      <c r="B37" s="6" t="s">
        <v>24</v>
      </c>
      <c r="J37" s="6">
        <v>102</v>
      </c>
      <c r="Q37" s="6">
        <v>93</v>
      </c>
      <c r="X37" s="6">
        <v>108</v>
      </c>
      <c r="AE37" s="6">
        <v>53</v>
      </c>
      <c r="AG37" s="6">
        <f t="shared" si="3"/>
        <v>356</v>
      </c>
    </row>
    <row r="38" spans="1:33" s="12" customFormat="1" ht="16.5" thickBot="1" x14ac:dyDescent="0.3">
      <c r="A38" s="12" t="s">
        <v>30</v>
      </c>
      <c r="B38" s="12" t="s">
        <v>37</v>
      </c>
      <c r="C38" s="12">
        <v>92</v>
      </c>
      <c r="F38" s="12">
        <v>45</v>
      </c>
      <c r="H38" s="12">
        <v>38</v>
      </c>
      <c r="I38" s="12">
        <v>15</v>
      </c>
      <c r="J38" s="12">
        <v>350</v>
      </c>
      <c r="L38" s="12">
        <v>50</v>
      </c>
      <c r="M38" s="12">
        <v>37</v>
      </c>
      <c r="N38" s="12">
        <v>150</v>
      </c>
      <c r="P38" s="12">
        <v>12</v>
      </c>
      <c r="Q38" s="12">
        <v>400</v>
      </c>
      <c r="U38" s="12" t="s">
        <v>0</v>
      </c>
      <c r="AG38" s="12">
        <f t="shared" si="3"/>
        <v>1189</v>
      </c>
    </row>
    <row r="39" spans="1:33" s="13" customFormat="1" ht="16.5" thickBot="1" x14ac:dyDescent="0.3">
      <c r="A39" s="15" t="s">
        <v>39</v>
      </c>
      <c r="C39" s="13">
        <f>C15+SUM(C17:C38)</f>
        <v>148</v>
      </c>
      <c r="D39" s="13">
        <f t="shared" ref="D39:AF39" si="4">D15+SUM(D17:D38)</f>
        <v>0</v>
      </c>
      <c r="E39" s="13">
        <f t="shared" si="4"/>
        <v>8</v>
      </c>
      <c r="F39" s="13">
        <f t="shared" si="4"/>
        <v>252</v>
      </c>
      <c r="G39" s="13">
        <f t="shared" si="4"/>
        <v>52</v>
      </c>
      <c r="H39" s="13">
        <f t="shared" si="4"/>
        <v>262</v>
      </c>
      <c r="I39" s="13">
        <f t="shared" si="4"/>
        <v>138</v>
      </c>
      <c r="J39" s="13">
        <f t="shared" si="4"/>
        <v>590</v>
      </c>
      <c r="K39" s="13">
        <f t="shared" si="4"/>
        <v>0</v>
      </c>
      <c r="L39" s="13">
        <f t="shared" si="4"/>
        <v>60</v>
      </c>
      <c r="M39" s="13">
        <f t="shared" si="4"/>
        <v>116</v>
      </c>
      <c r="N39" s="13">
        <f t="shared" si="4"/>
        <v>296</v>
      </c>
      <c r="O39" s="13">
        <f t="shared" si="4"/>
        <v>261</v>
      </c>
      <c r="P39" s="13">
        <f t="shared" si="4"/>
        <v>104</v>
      </c>
      <c r="Q39" s="13">
        <f t="shared" si="4"/>
        <v>602</v>
      </c>
      <c r="R39" s="13">
        <f t="shared" si="4"/>
        <v>0</v>
      </c>
      <c r="S39" s="13">
        <f t="shared" si="4"/>
        <v>5</v>
      </c>
      <c r="T39" s="13">
        <f t="shared" si="4"/>
        <v>44</v>
      </c>
      <c r="U39" s="13">
        <f t="shared" si="4"/>
        <v>36</v>
      </c>
      <c r="V39" s="13">
        <f t="shared" si="4"/>
        <v>112</v>
      </c>
      <c r="W39" s="13">
        <f t="shared" si="4"/>
        <v>34</v>
      </c>
      <c r="X39" s="13">
        <f t="shared" si="4"/>
        <v>183</v>
      </c>
      <c r="Y39" s="13">
        <f t="shared" si="4"/>
        <v>0</v>
      </c>
      <c r="Z39" s="13">
        <f t="shared" si="4"/>
        <v>8</v>
      </c>
      <c r="AA39" s="13">
        <f t="shared" si="4"/>
        <v>77</v>
      </c>
      <c r="AB39" s="13">
        <f t="shared" si="4"/>
        <v>36</v>
      </c>
      <c r="AC39" s="13">
        <f t="shared" si="4"/>
        <v>0</v>
      </c>
      <c r="AD39" s="13">
        <f t="shared" si="4"/>
        <v>0</v>
      </c>
      <c r="AE39" s="13">
        <f t="shared" si="4"/>
        <v>154</v>
      </c>
      <c r="AF39" s="13">
        <f t="shared" si="4"/>
        <v>0</v>
      </c>
      <c r="AG39" s="13">
        <f>AG15+SUM(AG17:AG38)</f>
        <v>3578</v>
      </c>
    </row>
    <row r="40" spans="1:33" x14ac:dyDescent="0.25">
      <c r="A40" s="5"/>
      <c r="B40" s="8"/>
      <c r="AE40" s="2" t="s">
        <v>0</v>
      </c>
      <c r="AG40" s="2">
        <f>SUM(C39:AF39)</f>
        <v>3578</v>
      </c>
    </row>
    <row r="41" spans="1:33" x14ac:dyDescent="0.25">
      <c r="B41" s="8"/>
    </row>
    <row r="42" spans="1:33" x14ac:dyDescent="0.25">
      <c r="B42" s="8"/>
    </row>
    <row r="43" spans="1:33" x14ac:dyDescent="0.25">
      <c r="A43" s="5"/>
      <c r="B43" s="8"/>
    </row>
    <row r="44" spans="1:33" x14ac:dyDescent="0.25">
      <c r="A44" s="5"/>
      <c r="B44" s="8"/>
      <c r="P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workbookViewId="0">
      <pane xSplit="2" ySplit="1" topLeftCell="S14" activePane="bottomRight" state="frozen"/>
      <selection pane="topRight" activeCell="C1" sqref="C1"/>
      <selection pane="bottomLeft" activeCell="A2" sqref="A2"/>
      <selection pane="bottomRight" activeCell="AH48" sqref="AH48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4" width="13.42578125" style="3" customWidth="1"/>
    <col min="5" max="33" width="13.42578125" style="2" customWidth="1"/>
    <col min="34" max="16384" width="8.85546875" style="2"/>
  </cols>
  <sheetData>
    <row r="1" spans="1:34" x14ac:dyDescent="0.25">
      <c r="A1" s="9" t="s">
        <v>38</v>
      </c>
      <c r="B1" s="1" t="s">
        <v>31</v>
      </c>
      <c r="C1" s="16">
        <v>41974</v>
      </c>
      <c r="D1" s="16">
        <v>41975</v>
      </c>
      <c r="E1" s="16">
        <v>41976</v>
      </c>
      <c r="F1" s="16">
        <v>41977</v>
      </c>
      <c r="G1" s="16">
        <v>41978</v>
      </c>
      <c r="H1" s="16">
        <v>41979</v>
      </c>
      <c r="I1" s="16">
        <v>41980</v>
      </c>
      <c r="J1" s="16">
        <v>41981</v>
      </c>
      <c r="K1" s="16">
        <v>41982</v>
      </c>
      <c r="L1" s="16">
        <v>41983</v>
      </c>
      <c r="M1" s="16">
        <v>41984</v>
      </c>
      <c r="N1" s="16">
        <v>41985</v>
      </c>
      <c r="O1" s="16">
        <v>41986</v>
      </c>
      <c r="P1" s="16">
        <v>41987</v>
      </c>
      <c r="Q1" s="16">
        <v>41988</v>
      </c>
      <c r="R1" s="16">
        <v>41989</v>
      </c>
      <c r="S1" s="16">
        <v>41990</v>
      </c>
      <c r="T1" s="16">
        <v>41991</v>
      </c>
      <c r="U1" s="16">
        <v>41992</v>
      </c>
      <c r="V1" s="16">
        <v>41993</v>
      </c>
      <c r="W1" s="16">
        <v>41994</v>
      </c>
      <c r="X1" s="16">
        <v>41995</v>
      </c>
      <c r="Y1" s="16">
        <v>41996</v>
      </c>
      <c r="Z1" s="16">
        <v>41997</v>
      </c>
      <c r="AA1" s="16">
        <v>41998</v>
      </c>
      <c r="AB1" s="16">
        <v>41999</v>
      </c>
      <c r="AC1" s="16">
        <v>42000</v>
      </c>
      <c r="AD1" s="16">
        <v>42001</v>
      </c>
      <c r="AE1" s="16">
        <v>42002</v>
      </c>
      <c r="AF1" s="16">
        <v>42003</v>
      </c>
      <c r="AG1" s="16">
        <v>42004</v>
      </c>
      <c r="AH1" s="1" t="s">
        <v>39</v>
      </c>
    </row>
    <row r="2" spans="1:34" s="4" customFormat="1" x14ac:dyDescent="0.25">
      <c r="A2" s="4" t="s">
        <v>1</v>
      </c>
      <c r="B2" s="4" t="s">
        <v>2</v>
      </c>
      <c r="D2" s="4">
        <v>2</v>
      </c>
      <c r="F2" s="4">
        <v>3</v>
      </c>
      <c r="H2" s="4">
        <v>2</v>
      </c>
      <c r="K2" s="4">
        <v>1</v>
      </c>
      <c r="L2" s="4">
        <v>7</v>
      </c>
      <c r="M2" s="4">
        <v>1</v>
      </c>
      <c r="N2" s="4">
        <v>2</v>
      </c>
      <c r="O2" s="4">
        <v>2</v>
      </c>
      <c r="T2" s="4">
        <v>11</v>
      </c>
      <c r="U2" s="4">
        <v>1</v>
      </c>
      <c r="V2" s="4">
        <v>1</v>
      </c>
      <c r="AC2" s="4">
        <v>19</v>
      </c>
      <c r="AF2" s="4">
        <v>1</v>
      </c>
      <c r="AH2" s="4">
        <f>SUM(C2:AG2)</f>
        <v>53</v>
      </c>
    </row>
    <row r="3" spans="1:34" s="4" customFormat="1" x14ac:dyDescent="0.25">
      <c r="A3" s="4" t="s">
        <v>1</v>
      </c>
      <c r="B3" s="4" t="s">
        <v>3</v>
      </c>
      <c r="F3" s="4">
        <v>2</v>
      </c>
      <c r="H3" s="4">
        <v>1</v>
      </c>
      <c r="K3" s="4">
        <v>1</v>
      </c>
      <c r="L3" s="4">
        <v>4</v>
      </c>
      <c r="M3" s="4">
        <v>4</v>
      </c>
      <c r="O3" s="4">
        <v>4</v>
      </c>
      <c r="T3" s="4">
        <v>6</v>
      </c>
      <c r="U3" s="4">
        <v>1</v>
      </c>
      <c r="V3" s="4">
        <v>4</v>
      </c>
      <c r="AC3" s="4">
        <v>8</v>
      </c>
      <c r="AH3" s="4">
        <f t="shared" ref="AH3:AH14" si="0">SUM(C3:AG3)</f>
        <v>35</v>
      </c>
    </row>
    <row r="4" spans="1:34" s="4" customFormat="1" x14ac:dyDescent="0.25">
      <c r="A4" s="4" t="s">
        <v>1</v>
      </c>
      <c r="B4" s="4" t="s">
        <v>4</v>
      </c>
      <c r="D4" s="4">
        <v>4</v>
      </c>
      <c r="F4" s="4">
        <v>2</v>
      </c>
      <c r="G4" s="4">
        <v>2</v>
      </c>
      <c r="H4" s="4">
        <v>20</v>
      </c>
      <c r="K4" s="4">
        <v>1</v>
      </c>
      <c r="L4" s="4">
        <v>5</v>
      </c>
      <c r="M4" s="4">
        <v>5</v>
      </c>
      <c r="N4" s="4">
        <v>5</v>
      </c>
      <c r="O4" s="4">
        <v>7</v>
      </c>
      <c r="R4" s="4">
        <v>4</v>
      </c>
      <c r="S4" s="4">
        <v>4</v>
      </c>
      <c r="T4" s="4">
        <v>8</v>
      </c>
      <c r="U4" s="4">
        <v>2</v>
      </c>
      <c r="V4" s="4">
        <v>12</v>
      </c>
      <c r="AC4" s="4">
        <v>38</v>
      </c>
      <c r="AF4" s="4">
        <v>13</v>
      </c>
      <c r="AH4" s="4">
        <f t="shared" si="0"/>
        <v>132</v>
      </c>
    </row>
    <row r="5" spans="1:34" s="4" customFormat="1" x14ac:dyDescent="0.25">
      <c r="A5" s="4" t="s">
        <v>1</v>
      </c>
      <c r="B5" s="4" t="s">
        <v>5</v>
      </c>
      <c r="D5" s="4">
        <v>5</v>
      </c>
      <c r="E5" s="4">
        <v>2</v>
      </c>
      <c r="F5" s="4">
        <v>2</v>
      </c>
      <c r="G5" s="4">
        <v>6</v>
      </c>
      <c r="H5" s="4">
        <v>4</v>
      </c>
      <c r="K5" s="4">
        <v>3</v>
      </c>
      <c r="L5" s="4">
        <v>14</v>
      </c>
      <c r="M5" s="4">
        <v>6</v>
      </c>
      <c r="N5" s="4">
        <v>2</v>
      </c>
      <c r="O5" s="4">
        <v>4</v>
      </c>
      <c r="S5" s="4">
        <v>2</v>
      </c>
      <c r="T5" s="4">
        <v>3</v>
      </c>
      <c r="U5" s="4">
        <v>3</v>
      </c>
      <c r="V5" s="4">
        <v>3</v>
      </c>
      <c r="AC5" s="4">
        <v>14</v>
      </c>
      <c r="AF5" s="4">
        <v>10</v>
      </c>
      <c r="AH5" s="4">
        <f t="shared" si="0"/>
        <v>83</v>
      </c>
    </row>
    <row r="6" spans="1:34" s="4" customFormat="1" x14ac:dyDescent="0.25">
      <c r="A6" s="4" t="s">
        <v>1</v>
      </c>
      <c r="B6" s="4" t="s">
        <v>6</v>
      </c>
      <c r="D6" s="4">
        <v>1</v>
      </c>
      <c r="E6" s="4">
        <v>1</v>
      </c>
      <c r="G6" s="4">
        <v>1</v>
      </c>
      <c r="H6" s="4">
        <v>6</v>
      </c>
      <c r="L6" s="4">
        <v>2</v>
      </c>
      <c r="M6" s="4">
        <v>2</v>
      </c>
      <c r="N6" s="4">
        <v>1</v>
      </c>
      <c r="O6" s="4">
        <v>5</v>
      </c>
      <c r="S6" s="4">
        <v>1</v>
      </c>
      <c r="T6" s="4">
        <v>2</v>
      </c>
      <c r="V6" s="4">
        <v>11</v>
      </c>
      <c r="AC6" s="4">
        <v>23</v>
      </c>
      <c r="AF6" s="4">
        <v>17</v>
      </c>
      <c r="AH6" s="4">
        <f t="shared" si="0"/>
        <v>73</v>
      </c>
    </row>
    <row r="7" spans="1:34" s="4" customFormat="1" x14ac:dyDescent="0.25">
      <c r="A7" s="4" t="s">
        <v>1</v>
      </c>
      <c r="B7" s="4" t="s">
        <v>7</v>
      </c>
      <c r="D7" s="4">
        <v>2</v>
      </c>
      <c r="E7" s="4">
        <v>3</v>
      </c>
      <c r="G7" s="4">
        <v>1</v>
      </c>
      <c r="H7" s="4">
        <v>2</v>
      </c>
      <c r="K7" s="4">
        <v>1</v>
      </c>
      <c r="L7" s="4">
        <v>1</v>
      </c>
      <c r="T7" s="4">
        <v>3</v>
      </c>
      <c r="U7" s="4">
        <v>2</v>
      </c>
      <c r="V7" s="4">
        <v>4</v>
      </c>
      <c r="AC7" s="4">
        <v>8</v>
      </c>
      <c r="AF7" s="4">
        <v>2</v>
      </c>
      <c r="AH7" s="4">
        <f t="shared" si="0"/>
        <v>29</v>
      </c>
    </row>
    <row r="8" spans="1:34" s="4" customFormat="1" x14ac:dyDescent="0.25">
      <c r="A8" s="4" t="s">
        <v>1</v>
      </c>
      <c r="B8" s="4" t="s">
        <v>8</v>
      </c>
      <c r="D8" s="4">
        <v>2</v>
      </c>
      <c r="E8" s="4">
        <v>2</v>
      </c>
      <c r="F8" s="4">
        <v>2</v>
      </c>
      <c r="G8" s="4">
        <v>2</v>
      </c>
      <c r="H8" s="4">
        <v>5</v>
      </c>
      <c r="L8" s="4">
        <v>2</v>
      </c>
      <c r="M8" s="4">
        <v>2</v>
      </c>
      <c r="N8" s="4">
        <v>2</v>
      </c>
      <c r="T8" s="4">
        <v>2</v>
      </c>
      <c r="U8" s="4">
        <v>2</v>
      </c>
      <c r="AC8" s="4">
        <v>8</v>
      </c>
      <c r="AF8" s="4">
        <v>4</v>
      </c>
      <c r="AH8" s="4">
        <f t="shared" si="0"/>
        <v>35</v>
      </c>
    </row>
    <row r="9" spans="1:34" s="4" customFormat="1" x14ac:dyDescent="0.25">
      <c r="A9" s="4" t="s">
        <v>1</v>
      </c>
      <c r="B9" s="4" t="s">
        <v>9</v>
      </c>
      <c r="F9" s="4">
        <v>2</v>
      </c>
      <c r="L9" s="4">
        <v>1</v>
      </c>
      <c r="M9" s="4">
        <v>1</v>
      </c>
      <c r="AC9" s="4">
        <v>2</v>
      </c>
      <c r="AF9" s="4">
        <v>5</v>
      </c>
      <c r="AH9" s="4">
        <f t="shared" si="0"/>
        <v>11</v>
      </c>
    </row>
    <row r="10" spans="1:34" s="4" customFormat="1" x14ac:dyDescent="0.25">
      <c r="A10" s="4" t="s">
        <v>1</v>
      </c>
      <c r="B10" s="4" t="s">
        <v>10</v>
      </c>
      <c r="K10" s="4">
        <v>1</v>
      </c>
      <c r="N10" s="4">
        <v>2</v>
      </c>
      <c r="AC10" s="4">
        <v>1</v>
      </c>
      <c r="AH10" s="4">
        <f t="shared" si="0"/>
        <v>4</v>
      </c>
    </row>
    <row r="11" spans="1:34" s="4" customFormat="1" x14ac:dyDescent="0.25">
      <c r="A11" s="4" t="s">
        <v>1</v>
      </c>
      <c r="B11" s="4" t="s">
        <v>11</v>
      </c>
      <c r="D11" s="4">
        <v>2</v>
      </c>
      <c r="F11" s="4">
        <v>3</v>
      </c>
      <c r="H11" s="4">
        <v>1</v>
      </c>
      <c r="O11" s="4">
        <v>2</v>
      </c>
      <c r="T11" s="4">
        <v>4</v>
      </c>
      <c r="V11" s="4">
        <v>10</v>
      </c>
      <c r="AC11" s="4">
        <v>9</v>
      </c>
      <c r="AF11" s="4">
        <v>4</v>
      </c>
      <c r="AH11" s="4">
        <f t="shared" si="0"/>
        <v>35</v>
      </c>
    </row>
    <row r="12" spans="1:34" s="4" customFormat="1" x14ac:dyDescent="0.25">
      <c r="A12" s="4" t="s">
        <v>1</v>
      </c>
      <c r="B12" s="4" t="s">
        <v>12</v>
      </c>
      <c r="E12" s="4">
        <v>2</v>
      </c>
      <c r="AC12" s="4">
        <v>3</v>
      </c>
      <c r="AF12" s="4">
        <v>2</v>
      </c>
      <c r="AH12" s="4">
        <f t="shared" si="0"/>
        <v>7</v>
      </c>
    </row>
    <row r="13" spans="1:34" s="4" customFormat="1" x14ac:dyDescent="0.25">
      <c r="A13" s="4" t="s">
        <v>1</v>
      </c>
      <c r="B13" s="4" t="s">
        <v>13</v>
      </c>
      <c r="L13" s="4">
        <v>5</v>
      </c>
      <c r="AC13" s="4">
        <v>5</v>
      </c>
      <c r="AH13" s="4">
        <f t="shared" si="0"/>
        <v>10</v>
      </c>
    </row>
    <row r="14" spans="1:34" s="4" customFormat="1" x14ac:dyDescent="0.25">
      <c r="A14" s="4" t="s">
        <v>1</v>
      </c>
      <c r="B14" s="4" t="s">
        <v>14</v>
      </c>
      <c r="K14" s="4" t="s">
        <v>0</v>
      </c>
      <c r="AH14" s="4">
        <f t="shared" si="0"/>
        <v>0</v>
      </c>
    </row>
    <row r="15" spans="1:34" s="14" customFormat="1" x14ac:dyDescent="0.25">
      <c r="A15" s="14" t="s">
        <v>1</v>
      </c>
      <c r="B15" s="14" t="s">
        <v>15</v>
      </c>
      <c r="C15" s="14">
        <f t="shared" ref="C15:AF15" si="1">SUM(C2:C14)</f>
        <v>0</v>
      </c>
      <c r="D15" s="14">
        <f>SUM(D2:D14)</f>
        <v>18</v>
      </c>
      <c r="E15" s="14">
        <f t="shared" si="1"/>
        <v>10</v>
      </c>
      <c r="F15" s="14">
        <f t="shared" si="1"/>
        <v>16</v>
      </c>
      <c r="G15" s="14">
        <f t="shared" si="1"/>
        <v>12</v>
      </c>
      <c r="H15" s="14">
        <f t="shared" si="1"/>
        <v>41</v>
      </c>
      <c r="I15" s="14">
        <f>SUM(I2:I14)</f>
        <v>0</v>
      </c>
      <c r="J15" s="14">
        <f t="shared" si="1"/>
        <v>0</v>
      </c>
      <c r="K15" s="14">
        <f t="shared" si="1"/>
        <v>8</v>
      </c>
      <c r="L15" s="14">
        <f t="shared" si="1"/>
        <v>41</v>
      </c>
      <c r="M15" s="14">
        <f t="shared" si="1"/>
        <v>21</v>
      </c>
      <c r="N15" s="14">
        <f t="shared" si="1"/>
        <v>14</v>
      </c>
      <c r="O15" s="14">
        <f t="shared" si="1"/>
        <v>24</v>
      </c>
      <c r="P15" s="14">
        <f t="shared" si="1"/>
        <v>0</v>
      </c>
      <c r="Q15" s="14">
        <f t="shared" si="1"/>
        <v>0</v>
      </c>
      <c r="R15" s="14">
        <f t="shared" si="1"/>
        <v>4</v>
      </c>
      <c r="S15" s="14">
        <f t="shared" si="1"/>
        <v>7</v>
      </c>
      <c r="T15" s="14">
        <f t="shared" si="1"/>
        <v>39</v>
      </c>
      <c r="U15" s="14">
        <f t="shared" si="1"/>
        <v>11</v>
      </c>
      <c r="V15" s="14">
        <f t="shared" si="1"/>
        <v>45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 t="shared" si="1"/>
        <v>0</v>
      </c>
      <c r="AA15" s="14">
        <f t="shared" si="1"/>
        <v>0</v>
      </c>
      <c r="AB15" s="14">
        <f t="shared" si="1"/>
        <v>0</v>
      </c>
      <c r="AC15" s="14">
        <f t="shared" si="1"/>
        <v>138</v>
      </c>
      <c r="AD15" s="14">
        <f t="shared" si="1"/>
        <v>0</v>
      </c>
      <c r="AE15" s="14">
        <f t="shared" si="1"/>
        <v>0</v>
      </c>
      <c r="AF15" s="14">
        <f t="shared" si="1"/>
        <v>58</v>
      </c>
      <c r="AG15" s="14">
        <f>SUM(AG2:AG14)</f>
        <v>0</v>
      </c>
      <c r="AH15" s="14">
        <f>SUM(C15:AG15)</f>
        <v>507</v>
      </c>
    </row>
    <row r="16" spans="1:34" s="7" customFormat="1" x14ac:dyDescent="0.25"/>
    <row r="17" spans="1:34" s="10" customFormat="1" x14ac:dyDescent="0.25">
      <c r="A17" s="10" t="s">
        <v>16</v>
      </c>
      <c r="B17" s="10" t="s">
        <v>32</v>
      </c>
      <c r="C17" s="10">
        <v>4</v>
      </c>
      <c r="D17" s="10">
        <v>82</v>
      </c>
      <c r="E17" s="10">
        <v>40</v>
      </c>
      <c r="F17" s="10">
        <v>11</v>
      </c>
      <c r="G17" s="10">
        <v>26</v>
      </c>
      <c r="H17" s="10">
        <v>15</v>
      </c>
      <c r="J17" s="10">
        <v>7</v>
      </c>
      <c r="K17" s="10">
        <v>23</v>
      </c>
      <c r="L17" s="10">
        <v>18</v>
      </c>
      <c r="M17" s="10">
        <v>30</v>
      </c>
      <c r="N17" s="10">
        <v>14</v>
      </c>
      <c r="O17" s="10">
        <v>14</v>
      </c>
      <c r="Q17" s="10">
        <v>5</v>
      </c>
      <c r="R17" s="10">
        <v>13</v>
      </c>
      <c r="S17" s="10">
        <v>11</v>
      </c>
      <c r="T17" s="10">
        <v>8</v>
      </c>
      <c r="U17" s="10">
        <v>35</v>
      </c>
      <c r="V17" s="10">
        <v>17</v>
      </c>
      <c r="AC17" s="10">
        <v>23</v>
      </c>
      <c r="AE17" s="10">
        <v>5</v>
      </c>
      <c r="AF17" s="10">
        <v>10</v>
      </c>
      <c r="AH17" s="10">
        <f>SUM(C17:AG17)</f>
        <v>411</v>
      </c>
    </row>
    <row r="18" spans="1:34" s="4" customFormat="1" x14ac:dyDescent="0.25">
      <c r="A18" s="4" t="s">
        <v>33</v>
      </c>
      <c r="B18" s="4" t="s">
        <v>17</v>
      </c>
      <c r="K18" s="4">
        <v>69</v>
      </c>
      <c r="AH18" s="4">
        <f>SUM(C18:AG18)</f>
        <v>69</v>
      </c>
    </row>
    <row r="19" spans="1:34" s="4" customFormat="1" x14ac:dyDescent="0.25">
      <c r="A19" s="4" t="s">
        <v>33</v>
      </c>
      <c r="B19" s="4" t="s">
        <v>18</v>
      </c>
      <c r="AH19" s="4">
        <f>SUM(C19:AF19)</f>
        <v>0</v>
      </c>
    </row>
    <row r="20" spans="1:34" s="4" customFormat="1" x14ac:dyDescent="0.25">
      <c r="A20" s="4" t="s">
        <v>33</v>
      </c>
      <c r="B20" s="4" t="s">
        <v>19</v>
      </c>
      <c r="S20" s="4">
        <v>4</v>
      </c>
      <c r="AH20" s="4">
        <f>SUM(C20:AF20)</f>
        <v>4</v>
      </c>
    </row>
    <row r="21" spans="1:34" s="4" customFormat="1" x14ac:dyDescent="0.25">
      <c r="A21" s="4" t="s">
        <v>33</v>
      </c>
      <c r="B21" s="4" t="s">
        <v>20</v>
      </c>
      <c r="T21" s="4">
        <v>1</v>
      </c>
      <c r="U21" s="4">
        <v>31</v>
      </c>
      <c r="AH21" s="4">
        <f>SUM(C21:AF21)</f>
        <v>32</v>
      </c>
    </row>
    <row r="22" spans="1:34" s="4" customFormat="1" x14ac:dyDescent="0.25">
      <c r="A22" s="4" t="s">
        <v>33</v>
      </c>
      <c r="B22" s="4" t="s">
        <v>21</v>
      </c>
      <c r="K22" s="4">
        <v>20</v>
      </c>
      <c r="S22" s="4">
        <v>5</v>
      </c>
      <c r="T22" s="4">
        <v>1</v>
      </c>
      <c r="U22" s="4">
        <v>3</v>
      </c>
      <c r="AH22" s="4">
        <f>SUM(C22:AG22)</f>
        <v>29</v>
      </c>
    </row>
    <row r="23" spans="1:34" s="10" customFormat="1" x14ac:dyDescent="0.25">
      <c r="A23" s="11" t="s">
        <v>22</v>
      </c>
      <c r="B23" s="10" t="s">
        <v>23</v>
      </c>
      <c r="F23" s="10" t="s">
        <v>0</v>
      </c>
      <c r="K23" s="10" t="s">
        <v>0</v>
      </c>
    </row>
    <row r="24" spans="1:34" s="10" customFormat="1" x14ac:dyDescent="0.25">
      <c r="A24" s="11" t="s">
        <v>22</v>
      </c>
      <c r="B24" s="10" t="s">
        <v>24</v>
      </c>
    </row>
    <row r="25" spans="1:34" s="4" customFormat="1" x14ac:dyDescent="0.25">
      <c r="A25" s="4" t="s">
        <v>34</v>
      </c>
      <c r="B25" s="4" t="s">
        <v>23</v>
      </c>
      <c r="D25" s="4">
        <v>448</v>
      </c>
      <c r="F25" s="4">
        <v>50</v>
      </c>
      <c r="U25" s="4">
        <v>8</v>
      </c>
      <c r="AH25" s="4">
        <f>SUM(C25:AG25)</f>
        <v>506</v>
      </c>
    </row>
    <row r="26" spans="1:34" s="4" customFormat="1" x14ac:dyDescent="0.25">
      <c r="A26" s="4" t="s">
        <v>34</v>
      </c>
      <c r="B26" s="4" t="s">
        <v>24</v>
      </c>
      <c r="AH26" s="4">
        <f>SUM(C26:AG26)</f>
        <v>0</v>
      </c>
    </row>
    <row r="27" spans="1:34" s="10" customFormat="1" x14ac:dyDescent="0.25">
      <c r="A27" s="10" t="s">
        <v>25</v>
      </c>
      <c r="B27" s="10" t="s">
        <v>36</v>
      </c>
      <c r="AH27" s="10">
        <f>SUM(C27:AG27)</f>
        <v>0</v>
      </c>
    </row>
    <row r="28" spans="1:34" s="6" customFormat="1" x14ac:dyDescent="0.25">
      <c r="A28" s="6" t="s">
        <v>26</v>
      </c>
      <c r="B28" s="6" t="s">
        <v>23</v>
      </c>
      <c r="F28" s="6">
        <v>12</v>
      </c>
      <c r="G28" s="6">
        <v>19</v>
      </c>
      <c r="AH28" s="6">
        <f>SUM(C28:AG28)</f>
        <v>31</v>
      </c>
    </row>
    <row r="29" spans="1:34" s="6" customFormat="1" x14ac:dyDescent="0.25">
      <c r="A29" s="6" t="s">
        <v>26</v>
      </c>
      <c r="B29" s="6" t="s">
        <v>24</v>
      </c>
      <c r="F29" s="6">
        <v>27</v>
      </c>
      <c r="G29" s="6">
        <v>21</v>
      </c>
      <c r="AH29" s="6">
        <f>SUM(C29:AG29)</f>
        <v>48</v>
      </c>
    </row>
    <row r="30" spans="1:34" s="12" customFormat="1" x14ac:dyDescent="0.25">
      <c r="A30" s="12" t="s">
        <v>27</v>
      </c>
      <c r="B30" s="12" t="s">
        <v>23</v>
      </c>
      <c r="K30" s="12">
        <v>18</v>
      </c>
      <c r="AH30" s="12">
        <f>SUM(C30:AF30)</f>
        <v>18</v>
      </c>
    </row>
    <row r="31" spans="1:34" s="12" customFormat="1" x14ac:dyDescent="0.25">
      <c r="A31" s="12" t="s">
        <v>27</v>
      </c>
      <c r="B31" s="12" t="s">
        <v>24</v>
      </c>
      <c r="K31" s="12">
        <v>30</v>
      </c>
      <c r="AH31" s="12">
        <f>SUM(C31:AF31)</f>
        <v>30</v>
      </c>
    </row>
    <row r="32" spans="1:34" s="6" customFormat="1" x14ac:dyDescent="0.25">
      <c r="A32" s="6" t="s">
        <v>28</v>
      </c>
      <c r="B32" s="6" t="s">
        <v>23</v>
      </c>
      <c r="M32" s="6">
        <v>10</v>
      </c>
      <c r="AH32" s="6">
        <f>SUM(C32:AG32)</f>
        <v>10</v>
      </c>
    </row>
    <row r="33" spans="1:34" s="6" customFormat="1" x14ac:dyDescent="0.25">
      <c r="A33" s="6" t="s">
        <v>28</v>
      </c>
      <c r="B33" s="6" t="s">
        <v>24</v>
      </c>
      <c r="M33" s="6">
        <v>13</v>
      </c>
      <c r="AH33" s="6">
        <f t="shared" ref="AH33:AH38" si="2">SUM(C33:AG33)</f>
        <v>13</v>
      </c>
    </row>
    <row r="34" spans="1:34" s="12" customFormat="1" x14ac:dyDescent="0.25">
      <c r="A34" s="12" t="s">
        <v>35</v>
      </c>
      <c r="B34" s="12" t="s">
        <v>23</v>
      </c>
      <c r="F34" s="12">
        <v>164</v>
      </c>
      <c r="M34" s="12">
        <v>253</v>
      </c>
      <c r="T34" s="12">
        <v>13</v>
      </c>
      <c r="AH34" s="12">
        <f t="shared" si="2"/>
        <v>430</v>
      </c>
    </row>
    <row r="35" spans="1:34" s="12" customFormat="1" x14ac:dyDescent="0.25">
      <c r="A35" s="12" t="s">
        <v>35</v>
      </c>
      <c r="B35" s="12" t="s">
        <v>24</v>
      </c>
      <c r="F35" s="12">
        <v>19</v>
      </c>
      <c r="M35" s="12">
        <v>60</v>
      </c>
      <c r="T35" s="12">
        <v>5</v>
      </c>
      <c r="AH35" s="12">
        <f t="shared" si="2"/>
        <v>84</v>
      </c>
    </row>
    <row r="36" spans="1:34" s="6" customFormat="1" x14ac:dyDescent="0.25">
      <c r="A36" s="6" t="s">
        <v>29</v>
      </c>
      <c r="B36" s="6" t="s">
        <v>23</v>
      </c>
      <c r="H36" s="6">
        <v>92</v>
      </c>
      <c r="AH36" s="6">
        <f t="shared" si="2"/>
        <v>92</v>
      </c>
    </row>
    <row r="37" spans="1:34" s="6" customFormat="1" x14ac:dyDescent="0.25">
      <c r="A37" s="6" t="s">
        <v>29</v>
      </c>
      <c r="B37" s="6" t="s">
        <v>24</v>
      </c>
      <c r="O37" s="6">
        <v>98</v>
      </c>
      <c r="V37" s="6">
        <v>57</v>
      </c>
      <c r="AC37" s="6">
        <v>88</v>
      </c>
      <c r="AH37" s="6">
        <f t="shared" si="2"/>
        <v>243</v>
      </c>
    </row>
    <row r="38" spans="1:34" s="12" customFormat="1" ht="16.5" thickBot="1" x14ac:dyDescent="0.3">
      <c r="A38" s="12" t="s">
        <v>30</v>
      </c>
      <c r="B38" s="12" t="s">
        <v>37</v>
      </c>
      <c r="D38" s="12">
        <v>150</v>
      </c>
      <c r="F38" s="12">
        <v>50</v>
      </c>
      <c r="G38" s="12">
        <v>10</v>
      </c>
      <c r="H38" s="12">
        <v>200</v>
      </c>
      <c r="J38" s="12">
        <v>30</v>
      </c>
      <c r="K38" s="12">
        <v>150</v>
      </c>
      <c r="L38" s="12">
        <v>21</v>
      </c>
      <c r="M38" s="12">
        <v>21</v>
      </c>
      <c r="T38" s="12">
        <v>3</v>
      </c>
      <c r="U38" s="12">
        <v>7</v>
      </c>
      <c r="V38" s="12">
        <v>500</v>
      </c>
      <c r="AF38" s="12">
        <v>2</v>
      </c>
      <c r="AH38" s="12">
        <f t="shared" si="2"/>
        <v>1144</v>
      </c>
    </row>
    <row r="39" spans="1:34" s="13" customFormat="1" ht="16.5" thickBot="1" x14ac:dyDescent="0.3">
      <c r="A39" s="15" t="s">
        <v>39</v>
      </c>
      <c r="C39" s="13">
        <f>C15+SUM(C17:C38)</f>
        <v>4</v>
      </c>
      <c r="D39" s="13">
        <f t="shared" ref="D39:AG39" si="3">D15+SUM(D17:D38)</f>
        <v>698</v>
      </c>
      <c r="E39" s="13">
        <f t="shared" si="3"/>
        <v>50</v>
      </c>
      <c r="F39" s="13">
        <f t="shared" si="3"/>
        <v>349</v>
      </c>
      <c r="G39" s="13">
        <f t="shared" si="3"/>
        <v>88</v>
      </c>
      <c r="H39" s="13">
        <f t="shared" si="3"/>
        <v>348</v>
      </c>
      <c r="I39" s="13">
        <f t="shared" si="3"/>
        <v>0</v>
      </c>
      <c r="J39" s="13">
        <f t="shared" si="3"/>
        <v>37</v>
      </c>
      <c r="K39" s="13">
        <f t="shared" si="3"/>
        <v>318</v>
      </c>
      <c r="L39" s="13">
        <f t="shared" si="3"/>
        <v>80</v>
      </c>
      <c r="M39" s="13">
        <f t="shared" si="3"/>
        <v>408</v>
      </c>
      <c r="N39" s="13">
        <f t="shared" si="3"/>
        <v>28</v>
      </c>
      <c r="O39" s="13">
        <f t="shared" si="3"/>
        <v>136</v>
      </c>
      <c r="P39" s="13">
        <f t="shared" si="3"/>
        <v>0</v>
      </c>
      <c r="Q39" s="13">
        <f t="shared" si="3"/>
        <v>5</v>
      </c>
      <c r="R39" s="13">
        <f t="shared" si="3"/>
        <v>17</v>
      </c>
      <c r="S39" s="13">
        <f t="shared" si="3"/>
        <v>27</v>
      </c>
      <c r="T39" s="13">
        <f t="shared" si="3"/>
        <v>70</v>
      </c>
      <c r="U39" s="13">
        <f t="shared" si="3"/>
        <v>95</v>
      </c>
      <c r="V39" s="13">
        <f t="shared" si="3"/>
        <v>619</v>
      </c>
      <c r="W39" s="13">
        <f t="shared" si="3"/>
        <v>0</v>
      </c>
      <c r="X39" s="13">
        <f t="shared" si="3"/>
        <v>0</v>
      </c>
      <c r="Y39" s="13">
        <f t="shared" si="3"/>
        <v>0</v>
      </c>
      <c r="Z39" s="13">
        <f t="shared" si="3"/>
        <v>0</v>
      </c>
      <c r="AA39" s="13">
        <f t="shared" si="3"/>
        <v>0</v>
      </c>
      <c r="AB39" s="13">
        <f t="shared" si="3"/>
        <v>0</v>
      </c>
      <c r="AC39" s="13">
        <f t="shared" si="3"/>
        <v>249</v>
      </c>
      <c r="AD39" s="13">
        <f t="shared" si="3"/>
        <v>0</v>
      </c>
      <c r="AE39" s="13">
        <f t="shared" si="3"/>
        <v>5</v>
      </c>
      <c r="AF39" s="13">
        <f t="shared" si="3"/>
        <v>70</v>
      </c>
      <c r="AG39" s="13">
        <f t="shared" si="3"/>
        <v>0</v>
      </c>
      <c r="AH39" s="13">
        <f>AH15+SUM(AH17:AH38)</f>
        <v>3701</v>
      </c>
    </row>
    <row r="40" spans="1:34" x14ac:dyDescent="0.25">
      <c r="A40" s="5"/>
      <c r="B40" s="8"/>
      <c r="AE40" s="2" t="s">
        <v>0</v>
      </c>
      <c r="AG40" s="2" t="s">
        <v>40</v>
      </c>
      <c r="AH40" s="2">
        <f>SUM(C39:AG39)</f>
        <v>3701</v>
      </c>
    </row>
    <row r="41" spans="1:34" x14ac:dyDescent="0.25">
      <c r="B41" s="8"/>
    </row>
    <row r="42" spans="1:34" x14ac:dyDescent="0.25">
      <c r="B42" s="8"/>
    </row>
    <row r="43" spans="1:34" x14ac:dyDescent="0.25">
      <c r="A43" s="5"/>
      <c r="B43" s="8"/>
    </row>
    <row r="44" spans="1:34" x14ac:dyDescent="0.25">
      <c r="A44" s="5"/>
      <c r="B44" s="8"/>
      <c r="P4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workbookViewId="0">
      <pane xSplit="2" ySplit="1" topLeftCell="P2" activePane="bottomRight" state="frozen"/>
      <selection pane="topRight" activeCell="C1" sqref="C1"/>
      <selection pane="bottomLeft" activeCell="A2" sqref="A2"/>
      <selection pane="bottomRight" activeCell="X15" sqref="X15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3" width="13.42578125" style="3" customWidth="1"/>
    <col min="4" max="4" width="9" style="3" bestFit="1" customWidth="1"/>
    <col min="5" max="11" width="9" style="2" bestFit="1" customWidth="1"/>
    <col min="12" max="30" width="9.5703125" style="2" bestFit="1" customWidth="1"/>
    <col min="31" max="16384" width="8.85546875" style="2"/>
  </cols>
  <sheetData>
    <row r="1" spans="1:31" ht="15.6" customHeight="1" x14ac:dyDescent="0.25">
      <c r="A1" s="9" t="s">
        <v>38</v>
      </c>
      <c r="B1" s="1" t="s">
        <v>31</v>
      </c>
      <c r="C1" s="16">
        <v>41671</v>
      </c>
      <c r="D1" s="16">
        <v>41672</v>
      </c>
      <c r="E1" s="16">
        <v>41673</v>
      </c>
      <c r="F1" s="16">
        <v>41674</v>
      </c>
      <c r="G1" s="16">
        <v>41675</v>
      </c>
      <c r="H1" s="16">
        <v>41676</v>
      </c>
      <c r="I1" s="16">
        <v>41677</v>
      </c>
      <c r="J1" s="16">
        <v>41678</v>
      </c>
      <c r="K1" s="16">
        <v>41679</v>
      </c>
      <c r="L1" s="16">
        <v>41680</v>
      </c>
      <c r="M1" s="16">
        <v>41681</v>
      </c>
      <c r="N1" s="16">
        <v>41682</v>
      </c>
      <c r="O1" s="16">
        <v>41683</v>
      </c>
      <c r="P1" s="16">
        <v>41684</v>
      </c>
      <c r="Q1" s="16">
        <v>41685</v>
      </c>
      <c r="R1" s="16">
        <v>41686</v>
      </c>
      <c r="S1" s="16">
        <v>41687</v>
      </c>
      <c r="T1" s="16">
        <v>41688</v>
      </c>
      <c r="U1" s="16">
        <v>41689</v>
      </c>
      <c r="V1" s="16">
        <v>41690</v>
      </c>
      <c r="W1" s="16">
        <v>41691</v>
      </c>
      <c r="X1" s="16">
        <v>41692</v>
      </c>
      <c r="Y1" s="16">
        <v>41693</v>
      </c>
      <c r="Z1" s="16">
        <v>41694</v>
      </c>
      <c r="AA1" s="16">
        <v>41695</v>
      </c>
      <c r="AB1" s="16">
        <v>41696</v>
      </c>
      <c r="AC1" s="16">
        <v>41697</v>
      </c>
      <c r="AD1" s="16">
        <v>41698</v>
      </c>
      <c r="AE1" s="1" t="s">
        <v>39</v>
      </c>
    </row>
    <row r="2" spans="1:31" s="4" customFormat="1" ht="15.6" customHeight="1" x14ac:dyDescent="0.25">
      <c r="A2" s="4" t="s">
        <v>1</v>
      </c>
      <c r="B2" s="4" t="s">
        <v>2</v>
      </c>
      <c r="C2" s="4">
        <v>9</v>
      </c>
      <c r="F2" s="4">
        <v>2</v>
      </c>
      <c r="G2" s="4">
        <v>3</v>
      </c>
      <c r="J2" s="4">
        <v>7</v>
      </c>
      <c r="N2" s="4">
        <v>5</v>
      </c>
      <c r="O2" s="4">
        <v>6</v>
      </c>
      <c r="Q2" s="4">
        <v>7</v>
      </c>
      <c r="U2" s="4">
        <v>8</v>
      </c>
      <c r="V2" s="4">
        <v>4</v>
      </c>
      <c r="W2" s="4">
        <v>6</v>
      </c>
      <c r="X2" s="4">
        <v>10</v>
      </c>
      <c r="AA2" s="4">
        <v>2</v>
      </c>
      <c r="AB2" s="4">
        <v>4</v>
      </c>
      <c r="AC2" s="4">
        <v>5</v>
      </c>
      <c r="AD2" s="4">
        <v>5</v>
      </c>
      <c r="AE2" s="4">
        <f t="shared" ref="AE2:AE15" si="0">SUM(C2:AD2)</f>
        <v>83</v>
      </c>
    </row>
    <row r="3" spans="1:31" s="4" customFormat="1" ht="15.6" customHeight="1" x14ac:dyDescent="0.25">
      <c r="A3" s="4" t="s">
        <v>1</v>
      </c>
      <c r="B3" s="4" t="s">
        <v>3</v>
      </c>
      <c r="C3" s="4">
        <v>6</v>
      </c>
      <c r="G3" s="4">
        <v>2</v>
      </c>
      <c r="J3" s="4">
        <v>6</v>
      </c>
      <c r="N3" s="4">
        <v>2</v>
      </c>
      <c r="O3" s="4">
        <v>6</v>
      </c>
      <c r="Q3" s="4">
        <v>2</v>
      </c>
      <c r="U3" s="4">
        <v>3</v>
      </c>
      <c r="V3" s="4">
        <v>2</v>
      </c>
      <c r="W3" s="4">
        <v>2</v>
      </c>
      <c r="X3" s="4">
        <v>2</v>
      </c>
      <c r="AB3" s="4">
        <v>4</v>
      </c>
      <c r="AC3" s="4">
        <v>3</v>
      </c>
      <c r="AE3" s="4">
        <f t="shared" si="0"/>
        <v>40</v>
      </c>
    </row>
    <row r="4" spans="1:31" s="4" customFormat="1" ht="15.6" customHeight="1" x14ac:dyDescent="0.25">
      <c r="A4" s="4" t="s">
        <v>1</v>
      </c>
      <c r="B4" s="4" t="s">
        <v>4</v>
      </c>
      <c r="C4" s="4">
        <v>35</v>
      </c>
      <c r="J4" s="4">
        <v>8</v>
      </c>
      <c r="N4" s="4">
        <v>7</v>
      </c>
      <c r="O4" s="4">
        <v>1</v>
      </c>
      <c r="P4" s="4">
        <v>3</v>
      </c>
      <c r="Q4" s="4">
        <v>13</v>
      </c>
      <c r="T4" s="4">
        <v>2</v>
      </c>
      <c r="U4" s="4">
        <v>1</v>
      </c>
      <c r="V4" s="4">
        <v>2</v>
      </c>
      <c r="W4" s="4">
        <v>7</v>
      </c>
      <c r="X4" s="4">
        <v>12</v>
      </c>
      <c r="AA4" s="4">
        <v>2</v>
      </c>
      <c r="AB4" s="4">
        <v>3</v>
      </c>
      <c r="AC4" s="4">
        <v>8</v>
      </c>
      <c r="AD4" s="4">
        <v>4</v>
      </c>
      <c r="AE4" s="4">
        <f t="shared" si="0"/>
        <v>108</v>
      </c>
    </row>
    <row r="5" spans="1:31" s="4" customFormat="1" ht="15.6" customHeight="1" x14ac:dyDescent="0.25">
      <c r="A5" s="4" t="s">
        <v>1</v>
      </c>
      <c r="B5" s="4" t="s">
        <v>5</v>
      </c>
      <c r="C5" s="4">
        <v>13</v>
      </c>
      <c r="F5" s="4">
        <v>4</v>
      </c>
      <c r="J5" s="4">
        <v>5</v>
      </c>
      <c r="N5" s="4">
        <v>6</v>
      </c>
      <c r="O5" s="4" t="s">
        <v>0</v>
      </c>
      <c r="Q5" s="4">
        <v>7</v>
      </c>
      <c r="T5" s="4">
        <v>2</v>
      </c>
      <c r="U5" s="4">
        <v>12</v>
      </c>
      <c r="V5" s="4">
        <v>7</v>
      </c>
      <c r="W5" s="4">
        <v>11</v>
      </c>
      <c r="X5" s="4">
        <v>6</v>
      </c>
      <c r="AA5" s="4">
        <v>4</v>
      </c>
      <c r="AC5" s="4">
        <v>3</v>
      </c>
      <c r="AD5" s="4">
        <v>6</v>
      </c>
      <c r="AE5" s="4">
        <f t="shared" si="0"/>
        <v>86</v>
      </c>
    </row>
    <row r="6" spans="1:31" s="4" customFormat="1" ht="15.6" customHeight="1" x14ac:dyDescent="0.25">
      <c r="A6" s="4" t="s">
        <v>1</v>
      </c>
      <c r="B6" s="4" t="s">
        <v>6</v>
      </c>
      <c r="C6" s="4">
        <v>25</v>
      </c>
      <c r="J6" s="4">
        <v>7</v>
      </c>
      <c r="N6" s="4">
        <v>1</v>
      </c>
      <c r="Q6" s="4">
        <v>13</v>
      </c>
      <c r="T6" s="4">
        <v>2</v>
      </c>
      <c r="W6" s="4">
        <v>2</v>
      </c>
      <c r="X6" s="4">
        <v>10</v>
      </c>
      <c r="AD6" s="4">
        <v>1</v>
      </c>
      <c r="AE6" s="4">
        <f t="shared" si="0"/>
        <v>61</v>
      </c>
    </row>
    <row r="7" spans="1:31" s="4" customFormat="1" ht="15.6" customHeight="1" x14ac:dyDescent="0.25">
      <c r="A7" s="4" t="s">
        <v>1</v>
      </c>
      <c r="B7" s="4" t="s">
        <v>7</v>
      </c>
      <c r="C7" s="4">
        <v>2</v>
      </c>
      <c r="F7" s="4">
        <v>1</v>
      </c>
      <c r="J7" s="4">
        <v>3</v>
      </c>
      <c r="P7" s="4">
        <v>3</v>
      </c>
      <c r="Q7" s="4">
        <v>10</v>
      </c>
      <c r="T7" s="4">
        <v>2</v>
      </c>
      <c r="W7" s="4">
        <v>2</v>
      </c>
      <c r="X7" s="4">
        <v>6</v>
      </c>
      <c r="AD7" s="4">
        <v>1</v>
      </c>
      <c r="AE7" s="4">
        <f t="shared" si="0"/>
        <v>30</v>
      </c>
    </row>
    <row r="8" spans="1:31" s="4" customFormat="1" ht="15.6" customHeight="1" x14ac:dyDescent="0.25">
      <c r="A8" s="4" t="s">
        <v>1</v>
      </c>
      <c r="B8" s="4" t="s">
        <v>8</v>
      </c>
      <c r="C8" s="4">
        <v>2</v>
      </c>
      <c r="J8" s="4">
        <v>2</v>
      </c>
      <c r="N8" s="4">
        <v>6</v>
      </c>
      <c r="P8" s="4">
        <v>1</v>
      </c>
      <c r="T8" s="4">
        <v>2</v>
      </c>
      <c r="U8" s="4">
        <v>2</v>
      </c>
      <c r="V8" s="4">
        <v>3</v>
      </c>
      <c r="AC8" s="4">
        <v>5</v>
      </c>
      <c r="AD8" s="4">
        <v>6</v>
      </c>
      <c r="AE8" s="4">
        <f t="shared" si="0"/>
        <v>29</v>
      </c>
    </row>
    <row r="9" spans="1:31" s="4" customFormat="1" ht="15.6" customHeight="1" x14ac:dyDescent="0.25">
      <c r="A9" s="4" t="s">
        <v>1</v>
      </c>
      <c r="B9" s="4" t="s">
        <v>9</v>
      </c>
      <c r="N9" s="4">
        <v>12</v>
      </c>
      <c r="P9" s="4">
        <v>1</v>
      </c>
      <c r="V9" s="4">
        <v>1</v>
      </c>
      <c r="AC9" s="4">
        <v>4</v>
      </c>
      <c r="AE9" s="4">
        <f t="shared" si="0"/>
        <v>18</v>
      </c>
    </row>
    <row r="10" spans="1:31" s="4" customFormat="1" ht="15.6" customHeight="1" x14ac:dyDescent="0.25">
      <c r="A10" s="4" t="s">
        <v>1</v>
      </c>
      <c r="B10" s="4" t="s">
        <v>10</v>
      </c>
      <c r="F10" s="4">
        <v>1</v>
      </c>
      <c r="Q10" s="4">
        <v>7</v>
      </c>
      <c r="X10" s="4">
        <v>5</v>
      </c>
      <c r="AE10" s="4">
        <f t="shared" si="0"/>
        <v>13</v>
      </c>
    </row>
    <row r="11" spans="1:31" s="4" customFormat="1" ht="15.6" customHeight="1" x14ac:dyDescent="0.25">
      <c r="A11" s="4" t="s">
        <v>1</v>
      </c>
      <c r="B11" s="4" t="s">
        <v>11</v>
      </c>
      <c r="C11" s="4">
        <v>10</v>
      </c>
      <c r="F11" s="4">
        <v>1</v>
      </c>
      <c r="J11" s="4">
        <v>5</v>
      </c>
      <c r="N11" s="4">
        <v>2</v>
      </c>
      <c r="Q11" s="4">
        <v>14</v>
      </c>
      <c r="T11" s="4">
        <v>3</v>
      </c>
      <c r="U11" s="4">
        <v>1</v>
      </c>
      <c r="V11" s="4">
        <v>2</v>
      </c>
      <c r="W11" s="4">
        <v>4</v>
      </c>
      <c r="X11" s="4">
        <v>9</v>
      </c>
      <c r="AA11" s="4">
        <v>3</v>
      </c>
      <c r="AC11" s="4">
        <v>3</v>
      </c>
      <c r="AD11" s="4">
        <v>5</v>
      </c>
      <c r="AE11" s="4">
        <f t="shared" si="0"/>
        <v>62</v>
      </c>
    </row>
    <row r="12" spans="1:31" s="4" customFormat="1" ht="15.6" customHeight="1" x14ac:dyDescent="0.25">
      <c r="A12" s="4" t="s">
        <v>1</v>
      </c>
      <c r="B12" s="4" t="s">
        <v>12</v>
      </c>
      <c r="C12" s="4">
        <v>7</v>
      </c>
      <c r="AD12" s="4">
        <v>2</v>
      </c>
      <c r="AE12" s="4">
        <f t="shared" si="0"/>
        <v>9</v>
      </c>
    </row>
    <row r="13" spans="1:31" s="4" customFormat="1" ht="15.6" customHeight="1" x14ac:dyDescent="0.25">
      <c r="A13" s="4" t="s">
        <v>1</v>
      </c>
      <c r="B13" s="4" t="s">
        <v>13</v>
      </c>
      <c r="AE13" s="4">
        <f t="shared" si="0"/>
        <v>0</v>
      </c>
    </row>
    <row r="14" spans="1:31" s="4" customFormat="1" ht="15.6" customHeight="1" x14ac:dyDescent="0.25">
      <c r="A14" s="4" t="s">
        <v>1</v>
      </c>
      <c r="B14" s="4" t="s">
        <v>14</v>
      </c>
      <c r="AE14" s="4">
        <f t="shared" si="0"/>
        <v>0</v>
      </c>
    </row>
    <row r="15" spans="1:31" s="14" customFormat="1" ht="15.6" customHeight="1" x14ac:dyDescent="0.25">
      <c r="A15" s="14" t="s">
        <v>1</v>
      </c>
      <c r="B15" s="14" t="s">
        <v>15</v>
      </c>
      <c r="C15" s="14">
        <v>111</v>
      </c>
      <c r="D15" s="14">
        <f>SUM(D2:D14)</f>
        <v>0</v>
      </c>
      <c r="E15" s="14">
        <f t="shared" ref="E15:AD15" si="1">SUM(E2:E14)</f>
        <v>0</v>
      </c>
      <c r="F15" s="14">
        <f t="shared" si="1"/>
        <v>9</v>
      </c>
      <c r="G15" s="14">
        <f t="shared" si="1"/>
        <v>5</v>
      </c>
      <c r="H15" s="14">
        <f t="shared" si="1"/>
        <v>0</v>
      </c>
      <c r="I15" s="14">
        <f>SUM(I2:I14)</f>
        <v>0</v>
      </c>
      <c r="J15" s="14">
        <f t="shared" si="1"/>
        <v>43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14">
        <f t="shared" si="1"/>
        <v>41</v>
      </c>
      <c r="O15" s="14">
        <v>26</v>
      </c>
      <c r="P15" s="14">
        <f t="shared" si="1"/>
        <v>8</v>
      </c>
      <c r="Q15" s="14">
        <f t="shared" si="1"/>
        <v>73</v>
      </c>
      <c r="R15" s="14">
        <f t="shared" si="1"/>
        <v>0</v>
      </c>
      <c r="S15" s="14">
        <f t="shared" si="1"/>
        <v>0</v>
      </c>
      <c r="T15" s="14">
        <f t="shared" si="1"/>
        <v>13</v>
      </c>
      <c r="U15" s="14">
        <f t="shared" si="1"/>
        <v>27</v>
      </c>
      <c r="V15" s="14">
        <f t="shared" si="1"/>
        <v>21</v>
      </c>
      <c r="W15" s="14">
        <f t="shared" si="1"/>
        <v>34</v>
      </c>
      <c r="X15" s="14">
        <f t="shared" si="1"/>
        <v>60</v>
      </c>
      <c r="Y15" s="14">
        <f t="shared" si="1"/>
        <v>0</v>
      </c>
      <c r="Z15" s="14">
        <f t="shared" si="1"/>
        <v>0</v>
      </c>
      <c r="AA15" s="14">
        <f t="shared" si="1"/>
        <v>11</v>
      </c>
      <c r="AB15" s="14">
        <f t="shared" si="1"/>
        <v>11</v>
      </c>
      <c r="AC15" s="14">
        <f t="shared" si="1"/>
        <v>31</v>
      </c>
      <c r="AD15" s="14">
        <f t="shared" si="1"/>
        <v>30</v>
      </c>
      <c r="AE15" s="14">
        <f t="shared" si="0"/>
        <v>554</v>
      </c>
    </row>
    <row r="16" spans="1:31" s="7" customFormat="1" ht="15.6" customHeight="1" x14ac:dyDescent="0.25">
      <c r="N16" s="7" t="s">
        <v>0</v>
      </c>
    </row>
    <row r="17" spans="1:31" s="10" customFormat="1" ht="15.6" customHeight="1" x14ac:dyDescent="0.25">
      <c r="A17" s="10" t="s">
        <v>16</v>
      </c>
      <c r="B17" s="10" t="s">
        <v>32</v>
      </c>
      <c r="C17" s="10">
        <v>5</v>
      </c>
      <c r="E17" s="10">
        <v>4</v>
      </c>
      <c r="F17" s="10">
        <v>91</v>
      </c>
      <c r="G17" s="10">
        <v>14</v>
      </c>
      <c r="J17" s="10">
        <v>101</v>
      </c>
      <c r="N17" s="10">
        <v>15</v>
      </c>
      <c r="O17" s="10">
        <v>8</v>
      </c>
      <c r="P17" s="10">
        <v>15</v>
      </c>
      <c r="Q17" s="10">
        <v>174</v>
      </c>
      <c r="S17" s="10">
        <v>7</v>
      </c>
      <c r="T17" s="10">
        <v>24</v>
      </c>
      <c r="U17" s="10">
        <v>13</v>
      </c>
      <c r="V17" s="10">
        <v>39</v>
      </c>
      <c r="W17" s="10">
        <v>15</v>
      </c>
      <c r="X17" s="10">
        <v>8</v>
      </c>
      <c r="Z17" s="10">
        <v>9</v>
      </c>
      <c r="AA17" s="10">
        <v>15</v>
      </c>
      <c r="AB17" s="10">
        <v>7</v>
      </c>
      <c r="AC17" s="10">
        <v>15</v>
      </c>
      <c r="AD17" s="10">
        <v>32</v>
      </c>
      <c r="AE17" s="10">
        <f t="shared" ref="AE17:AE38" si="2">SUM(C17:AD17)</f>
        <v>611</v>
      </c>
    </row>
    <row r="18" spans="1:31" s="4" customFormat="1" ht="15.6" customHeight="1" x14ac:dyDescent="0.25">
      <c r="A18" s="4" t="s">
        <v>33</v>
      </c>
      <c r="B18" s="4" t="s">
        <v>17</v>
      </c>
      <c r="AE18" s="4">
        <f t="shared" si="2"/>
        <v>0</v>
      </c>
    </row>
    <row r="19" spans="1:31" s="4" customFormat="1" ht="15.6" customHeight="1" x14ac:dyDescent="0.25">
      <c r="A19" s="4" t="s">
        <v>33</v>
      </c>
      <c r="B19" s="4" t="s">
        <v>18</v>
      </c>
      <c r="U19" s="4">
        <v>47</v>
      </c>
      <c r="V19" s="4">
        <v>60</v>
      </c>
      <c r="AD19" s="4">
        <v>137</v>
      </c>
      <c r="AE19" s="4">
        <f t="shared" si="2"/>
        <v>244</v>
      </c>
    </row>
    <row r="20" spans="1:31" s="4" customFormat="1" ht="15.6" customHeight="1" x14ac:dyDescent="0.25">
      <c r="A20" s="4" t="s">
        <v>33</v>
      </c>
      <c r="B20" s="4" t="s">
        <v>19</v>
      </c>
      <c r="G20" s="4">
        <v>100</v>
      </c>
      <c r="AD20" s="4">
        <v>14</v>
      </c>
      <c r="AE20" s="4">
        <f t="shared" si="2"/>
        <v>114</v>
      </c>
    </row>
    <row r="21" spans="1:31" s="4" customFormat="1" ht="15.6" customHeight="1" x14ac:dyDescent="0.25">
      <c r="A21" s="4" t="s">
        <v>33</v>
      </c>
      <c r="B21" s="4" t="s">
        <v>20</v>
      </c>
      <c r="AE21" s="4">
        <f t="shared" si="2"/>
        <v>0</v>
      </c>
    </row>
    <row r="22" spans="1:31" s="4" customFormat="1" ht="15.6" customHeight="1" x14ac:dyDescent="0.25">
      <c r="A22" s="4" t="s">
        <v>33</v>
      </c>
      <c r="B22" s="4" t="s">
        <v>21</v>
      </c>
      <c r="G22" s="4">
        <v>7</v>
      </c>
      <c r="U22" s="4">
        <v>17</v>
      </c>
      <c r="V22" s="4">
        <v>8</v>
      </c>
      <c r="AD22" s="4">
        <v>10</v>
      </c>
      <c r="AE22" s="4">
        <f t="shared" si="2"/>
        <v>42</v>
      </c>
    </row>
    <row r="23" spans="1:31" s="10" customFormat="1" ht="15.6" customHeight="1" x14ac:dyDescent="0.25">
      <c r="A23" s="11" t="s">
        <v>22</v>
      </c>
      <c r="B23" s="10" t="s">
        <v>23</v>
      </c>
      <c r="O23" s="10" t="s">
        <v>0</v>
      </c>
      <c r="AE23" s="10">
        <f t="shared" si="2"/>
        <v>0</v>
      </c>
    </row>
    <row r="24" spans="1:31" s="10" customFormat="1" ht="15.6" customHeight="1" x14ac:dyDescent="0.25">
      <c r="A24" s="11" t="s">
        <v>22</v>
      </c>
      <c r="B24" s="10" t="s">
        <v>24</v>
      </c>
      <c r="AE24" s="10">
        <f t="shared" si="2"/>
        <v>0</v>
      </c>
    </row>
    <row r="25" spans="1:31" s="4" customFormat="1" ht="15.6" customHeight="1" x14ac:dyDescent="0.25">
      <c r="A25" s="4" t="s">
        <v>34</v>
      </c>
      <c r="B25" s="4" t="s">
        <v>23</v>
      </c>
      <c r="AE25" s="4">
        <f t="shared" si="2"/>
        <v>0</v>
      </c>
    </row>
    <row r="26" spans="1:31" s="4" customFormat="1" ht="15.6" customHeight="1" x14ac:dyDescent="0.25">
      <c r="A26" s="4" t="s">
        <v>34</v>
      </c>
      <c r="B26" s="4" t="s">
        <v>24</v>
      </c>
      <c r="AE26" s="4">
        <f t="shared" si="2"/>
        <v>0</v>
      </c>
    </row>
    <row r="27" spans="1:31" s="10" customFormat="1" ht="15.6" customHeight="1" x14ac:dyDescent="0.25">
      <c r="A27" s="10" t="s">
        <v>25</v>
      </c>
      <c r="B27" s="10" t="s">
        <v>36</v>
      </c>
      <c r="AE27" s="10">
        <f t="shared" si="2"/>
        <v>0</v>
      </c>
    </row>
    <row r="28" spans="1:31" s="6" customFormat="1" ht="15.6" customHeight="1" x14ac:dyDescent="0.25">
      <c r="A28" s="6" t="s">
        <v>26</v>
      </c>
      <c r="B28" s="6" t="s">
        <v>23</v>
      </c>
      <c r="AE28" s="6">
        <f t="shared" si="2"/>
        <v>0</v>
      </c>
    </row>
    <row r="29" spans="1:31" s="6" customFormat="1" ht="15.6" customHeight="1" x14ac:dyDescent="0.25">
      <c r="A29" s="6" t="s">
        <v>26</v>
      </c>
      <c r="B29" s="6" t="s">
        <v>24</v>
      </c>
      <c r="P29" s="6">
        <v>14</v>
      </c>
      <c r="Q29" s="6">
        <v>35</v>
      </c>
      <c r="AE29" s="6">
        <f t="shared" si="2"/>
        <v>49</v>
      </c>
    </row>
    <row r="30" spans="1:31" s="12" customFormat="1" ht="15.6" customHeight="1" x14ac:dyDescent="0.25">
      <c r="A30" s="12" t="s">
        <v>27</v>
      </c>
      <c r="B30" s="12" t="s">
        <v>23</v>
      </c>
      <c r="AE30" s="12">
        <f t="shared" si="2"/>
        <v>0</v>
      </c>
    </row>
    <row r="31" spans="1:31" s="12" customFormat="1" ht="15.6" customHeight="1" x14ac:dyDescent="0.25">
      <c r="A31" s="12" t="s">
        <v>27</v>
      </c>
      <c r="B31" s="12" t="s">
        <v>24</v>
      </c>
      <c r="T31" s="12">
        <v>72</v>
      </c>
      <c r="AE31" s="12">
        <f t="shared" si="2"/>
        <v>72</v>
      </c>
    </row>
    <row r="32" spans="1:31" s="6" customFormat="1" ht="15.6" customHeight="1" x14ac:dyDescent="0.25">
      <c r="A32" s="6" t="s">
        <v>28</v>
      </c>
      <c r="B32" s="6" t="s">
        <v>23</v>
      </c>
      <c r="AE32" s="6">
        <f t="shared" si="2"/>
        <v>0</v>
      </c>
    </row>
    <row r="33" spans="1:31" s="6" customFormat="1" ht="15.6" customHeight="1" x14ac:dyDescent="0.25">
      <c r="A33" s="6" t="s">
        <v>28</v>
      </c>
      <c r="B33" s="6" t="s">
        <v>24</v>
      </c>
      <c r="AE33" s="6">
        <f t="shared" si="2"/>
        <v>0</v>
      </c>
    </row>
    <row r="34" spans="1:31" s="12" customFormat="1" ht="15.6" customHeight="1" x14ac:dyDescent="0.25">
      <c r="A34" s="12" t="s">
        <v>35</v>
      </c>
      <c r="B34" s="12" t="s">
        <v>23</v>
      </c>
      <c r="O34" s="12">
        <v>304</v>
      </c>
      <c r="V34" s="12">
        <v>47</v>
      </c>
      <c r="AC34" s="12">
        <v>441</v>
      </c>
      <c r="AE34" s="12">
        <f t="shared" si="2"/>
        <v>792</v>
      </c>
    </row>
    <row r="35" spans="1:31" s="12" customFormat="1" ht="15.6" customHeight="1" x14ac:dyDescent="0.25">
      <c r="A35" s="12" t="s">
        <v>35</v>
      </c>
      <c r="B35" s="12" t="s">
        <v>24</v>
      </c>
      <c r="O35" s="12">
        <v>161</v>
      </c>
      <c r="V35" s="12">
        <v>18</v>
      </c>
      <c r="AC35" s="12">
        <v>316</v>
      </c>
      <c r="AE35" s="12">
        <f t="shared" si="2"/>
        <v>495</v>
      </c>
    </row>
    <row r="36" spans="1:31" s="6" customFormat="1" ht="15.6" customHeight="1" x14ac:dyDescent="0.25">
      <c r="A36" s="6" t="s">
        <v>29</v>
      </c>
      <c r="B36" s="6" t="s">
        <v>23</v>
      </c>
      <c r="AE36" s="6">
        <f t="shared" si="2"/>
        <v>0</v>
      </c>
    </row>
    <row r="37" spans="1:31" s="6" customFormat="1" ht="15.6" customHeight="1" x14ac:dyDescent="0.25">
      <c r="A37" s="6" t="s">
        <v>29</v>
      </c>
      <c r="B37" s="6" t="s">
        <v>24</v>
      </c>
      <c r="C37" s="6">
        <v>60</v>
      </c>
      <c r="Q37" s="6">
        <v>65</v>
      </c>
      <c r="W37" s="6">
        <v>33</v>
      </c>
      <c r="X37" s="6">
        <v>100</v>
      </c>
      <c r="AE37" s="6">
        <f t="shared" si="2"/>
        <v>258</v>
      </c>
    </row>
    <row r="38" spans="1:31" s="12" customFormat="1" ht="15.6" customHeight="1" thickBot="1" x14ac:dyDescent="0.3">
      <c r="A38" s="12" t="s">
        <v>30</v>
      </c>
      <c r="B38" s="12" t="s">
        <v>37</v>
      </c>
      <c r="C38" s="12">
        <v>170</v>
      </c>
      <c r="T38" s="12">
        <v>75</v>
      </c>
      <c r="U38" s="12" t="s">
        <v>0</v>
      </c>
      <c r="W38" s="12">
        <v>12</v>
      </c>
      <c r="X38" s="12">
        <v>150</v>
      </c>
      <c r="Z38" s="12">
        <v>5</v>
      </c>
      <c r="AA38" s="12">
        <v>100</v>
      </c>
      <c r="AB38" s="12">
        <v>60</v>
      </c>
      <c r="AC38" s="12">
        <v>60</v>
      </c>
      <c r="AD38" s="12">
        <v>10</v>
      </c>
      <c r="AE38" s="12">
        <f t="shared" si="2"/>
        <v>642</v>
      </c>
    </row>
    <row r="39" spans="1:31" s="13" customFormat="1" ht="15.6" customHeight="1" thickBot="1" x14ac:dyDescent="0.3">
      <c r="A39" s="15" t="s">
        <v>39</v>
      </c>
      <c r="C39" s="13">
        <f>C15+SUM(C17:C38)</f>
        <v>346</v>
      </c>
      <c r="D39" s="13">
        <f t="shared" ref="D39:AD39" si="3">D15+SUM(D17:D38)</f>
        <v>0</v>
      </c>
      <c r="E39" s="13">
        <f t="shared" si="3"/>
        <v>4</v>
      </c>
      <c r="F39" s="13">
        <f t="shared" si="3"/>
        <v>100</v>
      </c>
      <c r="G39" s="13">
        <f t="shared" si="3"/>
        <v>126</v>
      </c>
      <c r="H39" s="13">
        <f t="shared" si="3"/>
        <v>0</v>
      </c>
      <c r="I39" s="13">
        <f t="shared" si="3"/>
        <v>0</v>
      </c>
      <c r="J39" s="13">
        <f t="shared" si="3"/>
        <v>144</v>
      </c>
      <c r="K39" s="13">
        <f t="shared" si="3"/>
        <v>0</v>
      </c>
      <c r="L39" s="13">
        <f t="shared" si="3"/>
        <v>0</v>
      </c>
      <c r="M39" s="13">
        <f t="shared" si="3"/>
        <v>0</v>
      </c>
      <c r="N39" s="13">
        <f t="shared" si="3"/>
        <v>56</v>
      </c>
      <c r="O39" s="13">
        <f t="shared" si="3"/>
        <v>499</v>
      </c>
      <c r="P39" s="13">
        <f t="shared" si="3"/>
        <v>37</v>
      </c>
      <c r="Q39" s="13">
        <f t="shared" si="3"/>
        <v>347</v>
      </c>
      <c r="R39" s="13">
        <f t="shared" si="3"/>
        <v>0</v>
      </c>
      <c r="S39" s="13">
        <f t="shared" si="3"/>
        <v>7</v>
      </c>
      <c r="T39" s="13">
        <f t="shared" si="3"/>
        <v>184</v>
      </c>
      <c r="U39" s="13">
        <f t="shared" si="3"/>
        <v>104</v>
      </c>
      <c r="V39" s="13">
        <f t="shared" si="3"/>
        <v>193</v>
      </c>
      <c r="W39" s="13">
        <f t="shared" si="3"/>
        <v>94</v>
      </c>
      <c r="X39" s="13">
        <f t="shared" si="3"/>
        <v>318</v>
      </c>
      <c r="Y39" s="13">
        <f t="shared" si="3"/>
        <v>0</v>
      </c>
      <c r="Z39" s="13">
        <f t="shared" si="3"/>
        <v>14</v>
      </c>
      <c r="AA39" s="13">
        <f t="shared" si="3"/>
        <v>126</v>
      </c>
      <c r="AB39" s="13">
        <f t="shared" si="3"/>
        <v>78</v>
      </c>
      <c r="AC39" s="13">
        <f t="shared" si="3"/>
        <v>863</v>
      </c>
      <c r="AD39" s="13">
        <f t="shared" si="3"/>
        <v>233</v>
      </c>
      <c r="AE39" s="13">
        <f>AE15+SUM(AE17:AE38)</f>
        <v>3873</v>
      </c>
    </row>
    <row r="40" spans="1:31" ht="15.6" customHeight="1" x14ac:dyDescent="0.25">
      <c r="A40" s="5"/>
      <c r="B40" s="8"/>
      <c r="AC40" s="2" t="s">
        <v>41</v>
      </c>
      <c r="AE40" s="2">
        <f>SUM(C39:AD39)</f>
        <v>3873</v>
      </c>
    </row>
    <row r="41" spans="1:31" x14ac:dyDescent="0.25">
      <c r="B41" s="8"/>
    </row>
    <row r="42" spans="1:31" x14ac:dyDescent="0.25">
      <c r="B42" s="8"/>
    </row>
    <row r="43" spans="1:31" x14ac:dyDescent="0.25">
      <c r="A43" s="5"/>
      <c r="B43" s="8"/>
    </row>
    <row r="44" spans="1:31" x14ac:dyDescent="0.25">
      <c r="A44" s="5"/>
      <c r="B44" s="8"/>
      <c r="P4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5" sqref="C15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3" width="13.42578125" style="3" customWidth="1"/>
    <col min="4" max="4" width="9" style="3" bestFit="1" customWidth="1"/>
    <col min="5" max="11" width="9" style="2" bestFit="1" customWidth="1"/>
    <col min="12" max="33" width="9.5703125" style="2" bestFit="1" customWidth="1"/>
    <col min="34" max="16384" width="8.85546875" style="2"/>
  </cols>
  <sheetData>
    <row r="1" spans="1:34" x14ac:dyDescent="0.25">
      <c r="A1" s="9" t="s">
        <v>38</v>
      </c>
      <c r="B1" s="1" t="s">
        <v>31</v>
      </c>
      <c r="C1" s="16">
        <v>41699</v>
      </c>
      <c r="D1" s="16">
        <v>41700</v>
      </c>
      <c r="E1" s="16">
        <v>41701</v>
      </c>
      <c r="F1" s="16">
        <v>41702</v>
      </c>
      <c r="G1" s="16">
        <v>41703</v>
      </c>
      <c r="H1" s="16">
        <v>41704</v>
      </c>
      <c r="I1" s="16">
        <v>41705</v>
      </c>
      <c r="J1" s="16">
        <v>41706</v>
      </c>
      <c r="K1" s="16">
        <v>41707</v>
      </c>
      <c r="L1" s="16">
        <v>41708</v>
      </c>
      <c r="M1" s="16">
        <v>41709</v>
      </c>
      <c r="N1" s="16">
        <v>41710</v>
      </c>
      <c r="O1" s="16">
        <v>41711</v>
      </c>
      <c r="P1" s="16">
        <v>41712</v>
      </c>
      <c r="Q1" s="16">
        <v>41713</v>
      </c>
      <c r="R1" s="16">
        <v>41714</v>
      </c>
      <c r="S1" s="16">
        <v>41715</v>
      </c>
      <c r="T1" s="16">
        <v>41716</v>
      </c>
      <c r="U1" s="16">
        <v>41717</v>
      </c>
      <c r="V1" s="16">
        <v>41718</v>
      </c>
      <c r="W1" s="16">
        <v>41719</v>
      </c>
      <c r="X1" s="16">
        <v>41720</v>
      </c>
      <c r="Y1" s="16">
        <v>41721</v>
      </c>
      <c r="Z1" s="16">
        <v>41722</v>
      </c>
      <c r="AA1" s="16">
        <v>41723</v>
      </c>
      <c r="AB1" s="16">
        <v>41724</v>
      </c>
      <c r="AC1" s="16">
        <v>41725</v>
      </c>
      <c r="AD1" s="16">
        <v>41726</v>
      </c>
      <c r="AE1" s="16">
        <v>41727</v>
      </c>
      <c r="AF1" s="16">
        <v>41728</v>
      </c>
      <c r="AG1" s="16">
        <v>41729</v>
      </c>
      <c r="AH1" s="1" t="s">
        <v>39</v>
      </c>
    </row>
    <row r="2" spans="1:34" s="4" customFormat="1" x14ac:dyDescent="0.25">
      <c r="A2" s="4" t="s">
        <v>1</v>
      </c>
      <c r="B2" s="4" t="s">
        <v>2</v>
      </c>
      <c r="C2" s="4">
        <v>11</v>
      </c>
      <c r="G2" s="4">
        <v>1</v>
      </c>
      <c r="J2" s="4">
        <v>4</v>
      </c>
      <c r="M2" s="4">
        <v>8</v>
      </c>
      <c r="N2" s="4">
        <v>16</v>
      </c>
      <c r="O2" s="4">
        <v>6</v>
      </c>
      <c r="P2" s="4">
        <v>2</v>
      </c>
      <c r="Q2" s="4">
        <v>12</v>
      </c>
      <c r="U2" s="4">
        <v>3</v>
      </c>
      <c r="W2" s="4">
        <v>1</v>
      </c>
      <c r="X2" s="4">
        <v>3</v>
      </c>
      <c r="Z2" s="4" t="s">
        <v>0</v>
      </c>
      <c r="AA2" s="4">
        <v>1</v>
      </c>
      <c r="AB2" s="4">
        <v>7</v>
      </c>
      <c r="AC2" s="4">
        <v>9</v>
      </c>
      <c r="AE2" s="4">
        <v>6</v>
      </c>
      <c r="AH2" s="4">
        <f>SUM(C2:AG2)</f>
        <v>90</v>
      </c>
    </row>
    <row r="3" spans="1:34" s="4" customFormat="1" x14ac:dyDescent="0.25">
      <c r="A3" s="4" t="s">
        <v>1</v>
      </c>
      <c r="B3" s="4" t="s">
        <v>3</v>
      </c>
      <c r="C3" s="4">
        <v>10</v>
      </c>
      <c r="H3" s="4">
        <v>1</v>
      </c>
      <c r="J3" s="4">
        <v>2</v>
      </c>
      <c r="M3" s="4">
        <v>5</v>
      </c>
      <c r="N3" s="4">
        <v>26</v>
      </c>
      <c r="O3" s="4">
        <v>5</v>
      </c>
      <c r="P3" s="4">
        <v>2</v>
      </c>
      <c r="Q3" s="4">
        <v>9</v>
      </c>
      <c r="U3" s="4">
        <v>2</v>
      </c>
      <c r="X3" s="4">
        <v>5</v>
      </c>
      <c r="Z3" s="4" t="s">
        <v>0</v>
      </c>
      <c r="AA3" s="4">
        <v>2</v>
      </c>
      <c r="AB3" s="4">
        <v>3</v>
      </c>
      <c r="AE3" s="4">
        <v>3</v>
      </c>
      <c r="AH3" s="4">
        <f t="shared" ref="AH3:AH14" si="0">SUM(C3:AG3)</f>
        <v>75</v>
      </c>
    </row>
    <row r="4" spans="1:34" s="4" customFormat="1" x14ac:dyDescent="0.25">
      <c r="A4" s="4" t="s">
        <v>1</v>
      </c>
      <c r="B4" s="4" t="s">
        <v>4</v>
      </c>
      <c r="C4" s="4">
        <v>7</v>
      </c>
      <c r="F4" s="4">
        <v>4</v>
      </c>
      <c r="H4" s="4">
        <v>1</v>
      </c>
      <c r="I4" s="4">
        <v>5</v>
      </c>
      <c r="J4" s="4">
        <v>42</v>
      </c>
      <c r="M4" s="4">
        <v>33</v>
      </c>
      <c r="N4" s="4">
        <v>57</v>
      </c>
      <c r="O4" s="4">
        <v>70</v>
      </c>
      <c r="P4" s="4">
        <v>48</v>
      </c>
      <c r="Q4" s="4">
        <v>92</v>
      </c>
      <c r="T4" s="4">
        <v>6</v>
      </c>
      <c r="U4" s="4">
        <v>15</v>
      </c>
      <c r="V4" s="4">
        <v>18</v>
      </c>
      <c r="W4" s="4">
        <v>21</v>
      </c>
      <c r="X4" s="4">
        <v>43</v>
      </c>
      <c r="Z4" s="4" t="s">
        <v>0</v>
      </c>
      <c r="AA4" s="4">
        <v>11</v>
      </c>
      <c r="AB4" s="4">
        <v>18</v>
      </c>
      <c r="AC4" s="4">
        <v>5</v>
      </c>
      <c r="AD4" s="4">
        <v>5</v>
      </c>
      <c r="AE4" s="4">
        <v>20</v>
      </c>
      <c r="AH4" s="4">
        <f t="shared" si="0"/>
        <v>521</v>
      </c>
    </row>
    <row r="5" spans="1:34" s="4" customFormat="1" x14ac:dyDescent="0.25">
      <c r="A5" s="4" t="s">
        <v>1</v>
      </c>
      <c r="B5" s="4" t="s">
        <v>5</v>
      </c>
      <c r="C5" s="4">
        <v>4</v>
      </c>
      <c r="F5" s="4">
        <v>6</v>
      </c>
      <c r="G5" s="4">
        <v>4</v>
      </c>
      <c r="H5" s="4">
        <v>1</v>
      </c>
      <c r="J5" s="4">
        <v>14</v>
      </c>
      <c r="M5" s="4">
        <v>10</v>
      </c>
      <c r="N5" s="4">
        <v>20</v>
      </c>
      <c r="O5" s="4">
        <v>33</v>
      </c>
      <c r="P5" s="4">
        <v>4</v>
      </c>
      <c r="Q5" s="4">
        <v>12</v>
      </c>
      <c r="T5" s="4">
        <v>4</v>
      </c>
      <c r="U5" s="4">
        <v>10</v>
      </c>
      <c r="V5" s="4">
        <v>2</v>
      </c>
      <c r="W5" s="4">
        <v>6</v>
      </c>
      <c r="X5" s="4">
        <v>13</v>
      </c>
      <c r="Z5" s="4" t="s">
        <v>0</v>
      </c>
      <c r="AA5" s="4">
        <v>1</v>
      </c>
      <c r="AB5" s="4">
        <v>3</v>
      </c>
      <c r="AC5" s="4">
        <v>9</v>
      </c>
      <c r="AD5" s="4">
        <v>8</v>
      </c>
      <c r="AE5" s="4">
        <v>2</v>
      </c>
      <c r="AH5" s="4">
        <f t="shared" si="0"/>
        <v>166</v>
      </c>
    </row>
    <row r="6" spans="1:34" s="4" customFormat="1" x14ac:dyDescent="0.25">
      <c r="A6" s="4" t="s">
        <v>1</v>
      </c>
      <c r="B6" s="4" t="s">
        <v>6</v>
      </c>
      <c r="C6" s="4">
        <v>7</v>
      </c>
      <c r="F6" s="4">
        <v>2</v>
      </c>
      <c r="H6" s="4">
        <v>1</v>
      </c>
      <c r="I6" s="4">
        <v>2</v>
      </c>
      <c r="J6" s="4">
        <v>22</v>
      </c>
      <c r="M6" s="4">
        <v>43</v>
      </c>
      <c r="N6" s="4">
        <v>54</v>
      </c>
      <c r="O6" s="4">
        <v>85</v>
      </c>
      <c r="P6" s="4">
        <v>50</v>
      </c>
      <c r="Q6" s="4">
        <v>67</v>
      </c>
      <c r="T6" s="4">
        <v>5</v>
      </c>
      <c r="U6" s="4">
        <v>14</v>
      </c>
      <c r="V6" s="4">
        <v>13</v>
      </c>
      <c r="W6" s="4">
        <v>21</v>
      </c>
      <c r="X6" s="4">
        <v>12</v>
      </c>
      <c r="Z6" s="4" t="s">
        <v>0</v>
      </c>
      <c r="AA6" s="4">
        <v>12</v>
      </c>
      <c r="AB6" s="4">
        <v>1</v>
      </c>
      <c r="AD6" s="4">
        <v>2</v>
      </c>
      <c r="AE6" s="4">
        <v>9</v>
      </c>
      <c r="AH6" s="4">
        <f t="shared" si="0"/>
        <v>422</v>
      </c>
    </row>
    <row r="7" spans="1:34" s="4" customFormat="1" x14ac:dyDescent="0.25">
      <c r="A7" s="4" t="s">
        <v>1</v>
      </c>
      <c r="B7" s="4" t="s">
        <v>7</v>
      </c>
      <c r="C7" s="4">
        <v>8</v>
      </c>
      <c r="J7" s="4">
        <v>4</v>
      </c>
      <c r="M7" s="4">
        <v>3</v>
      </c>
      <c r="N7" s="4">
        <v>3</v>
      </c>
      <c r="O7" s="4">
        <v>2</v>
      </c>
      <c r="P7" s="4">
        <v>2</v>
      </c>
      <c r="Q7" s="4">
        <v>4</v>
      </c>
      <c r="U7" s="4">
        <v>1</v>
      </c>
      <c r="X7" s="4">
        <v>3</v>
      </c>
      <c r="AE7" s="4">
        <v>8</v>
      </c>
      <c r="AH7" s="4">
        <f t="shared" si="0"/>
        <v>38</v>
      </c>
    </row>
    <row r="8" spans="1:34" s="4" customFormat="1" x14ac:dyDescent="0.25">
      <c r="A8" s="4" t="s">
        <v>1</v>
      </c>
      <c r="B8" s="4" t="s">
        <v>8</v>
      </c>
      <c r="G8" s="4">
        <v>2</v>
      </c>
      <c r="H8" s="4">
        <v>1</v>
      </c>
      <c r="J8" s="4">
        <v>4</v>
      </c>
      <c r="M8" s="4">
        <v>3</v>
      </c>
      <c r="N8" s="4">
        <v>13</v>
      </c>
      <c r="O8" s="4">
        <v>9</v>
      </c>
      <c r="P8" s="4">
        <v>1</v>
      </c>
      <c r="Q8" s="4">
        <v>5</v>
      </c>
      <c r="T8" s="4">
        <v>1</v>
      </c>
      <c r="U8" s="4">
        <v>2</v>
      </c>
      <c r="V8" s="4">
        <v>2</v>
      </c>
      <c r="X8" s="4">
        <v>2</v>
      </c>
      <c r="Z8" s="4" t="s">
        <v>0</v>
      </c>
      <c r="AA8" s="4">
        <v>5</v>
      </c>
      <c r="AB8" s="4">
        <v>2</v>
      </c>
      <c r="AC8" s="4">
        <v>5</v>
      </c>
      <c r="AD8" s="4">
        <v>3</v>
      </c>
      <c r="AE8" s="4">
        <v>1</v>
      </c>
      <c r="AH8" s="4">
        <f t="shared" si="0"/>
        <v>61</v>
      </c>
    </row>
    <row r="9" spans="1:34" s="4" customFormat="1" x14ac:dyDescent="0.25">
      <c r="A9" s="4" t="s">
        <v>1</v>
      </c>
      <c r="B9" s="4" t="s">
        <v>9</v>
      </c>
      <c r="H9" s="4">
        <v>2</v>
      </c>
      <c r="J9" s="4">
        <v>3</v>
      </c>
      <c r="M9" s="4">
        <v>5</v>
      </c>
      <c r="N9" s="4">
        <v>16</v>
      </c>
      <c r="O9" s="4">
        <v>4</v>
      </c>
      <c r="Q9" s="4">
        <v>4</v>
      </c>
      <c r="T9" s="4">
        <v>1</v>
      </c>
      <c r="U9" s="4">
        <v>1</v>
      </c>
      <c r="V9" s="4">
        <v>1</v>
      </c>
      <c r="Z9" s="4" t="s">
        <v>0</v>
      </c>
      <c r="AA9" s="4">
        <v>1</v>
      </c>
      <c r="AB9" s="4">
        <v>3</v>
      </c>
      <c r="AC9" s="4">
        <v>2</v>
      </c>
      <c r="AD9" s="4">
        <v>13</v>
      </c>
      <c r="AE9" s="4">
        <v>1</v>
      </c>
      <c r="AH9" s="4">
        <f t="shared" si="0"/>
        <v>57</v>
      </c>
    </row>
    <row r="10" spans="1:34" s="4" customFormat="1" x14ac:dyDescent="0.25">
      <c r="A10" s="4" t="s">
        <v>1</v>
      </c>
      <c r="B10" s="4" t="s">
        <v>10</v>
      </c>
      <c r="J10" s="4">
        <v>5</v>
      </c>
      <c r="O10" s="4">
        <v>4</v>
      </c>
      <c r="P10" s="4">
        <v>3</v>
      </c>
      <c r="Q10" s="4">
        <v>5</v>
      </c>
      <c r="W10" s="4">
        <v>2</v>
      </c>
      <c r="Z10" s="4" t="s">
        <v>0</v>
      </c>
      <c r="AH10" s="4">
        <f t="shared" si="0"/>
        <v>19</v>
      </c>
    </row>
    <row r="11" spans="1:34" s="4" customFormat="1" x14ac:dyDescent="0.25">
      <c r="A11" s="4" t="s">
        <v>1</v>
      </c>
      <c r="B11" s="4" t="s">
        <v>11</v>
      </c>
      <c r="C11" s="4">
        <v>3</v>
      </c>
      <c r="G11" s="4">
        <v>4</v>
      </c>
      <c r="H11" s="4">
        <v>5</v>
      </c>
      <c r="I11" s="4">
        <v>2</v>
      </c>
      <c r="J11" s="4">
        <v>20</v>
      </c>
      <c r="M11" s="4">
        <v>12</v>
      </c>
      <c r="N11" s="4">
        <v>16</v>
      </c>
      <c r="O11" s="4">
        <v>19</v>
      </c>
      <c r="P11" s="4">
        <v>19</v>
      </c>
      <c r="Q11" s="4">
        <v>11</v>
      </c>
      <c r="T11" s="4">
        <v>2</v>
      </c>
      <c r="U11" s="4">
        <v>7</v>
      </c>
      <c r="V11" s="4">
        <v>1</v>
      </c>
      <c r="W11" s="4">
        <v>3</v>
      </c>
      <c r="X11" s="4">
        <v>14</v>
      </c>
      <c r="Z11" s="4" t="s">
        <v>0</v>
      </c>
      <c r="AA11" s="4">
        <v>4</v>
      </c>
      <c r="AB11" s="4">
        <v>4</v>
      </c>
      <c r="AD11" s="4">
        <v>2</v>
      </c>
      <c r="AE11" s="4">
        <v>3</v>
      </c>
      <c r="AH11" s="4">
        <f t="shared" si="0"/>
        <v>151</v>
      </c>
    </row>
    <row r="12" spans="1:34" s="4" customFormat="1" x14ac:dyDescent="0.25">
      <c r="A12" s="4" t="s">
        <v>1</v>
      </c>
      <c r="B12" s="4" t="s">
        <v>12</v>
      </c>
      <c r="J12" s="4">
        <v>3</v>
      </c>
      <c r="M12" s="4">
        <v>8</v>
      </c>
      <c r="N12" s="4">
        <v>16</v>
      </c>
      <c r="O12" s="4">
        <v>8</v>
      </c>
      <c r="P12" s="4">
        <v>11</v>
      </c>
      <c r="Q12" s="4">
        <v>19</v>
      </c>
      <c r="T12" s="4">
        <v>1</v>
      </c>
      <c r="V12" s="4">
        <v>3</v>
      </c>
      <c r="X12" s="4">
        <v>8</v>
      </c>
      <c r="Z12" s="4" t="s">
        <v>0</v>
      </c>
      <c r="AA12" s="4">
        <v>1</v>
      </c>
      <c r="AB12" s="4">
        <v>9</v>
      </c>
      <c r="AC12" s="4">
        <v>3</v>
      </c>
      <c r="AH12" s="4">
        <f t="shared" si="0"/>
        <v>90</v>
      </c>
    </row>
    <row r="13" spans="1:34" s="4" customFormat="1" x14ac:dyDescent="0.25">
      <c r="A13" s="4" t="s">
        <v>1</v>
      </c>
      <c r="B13" s="4" t="s">
        <v>13</v>
      </c>
      <c r="I13" s="4">
        <v>11</v>
      </c>
      <c r="AH13" s="4">
        <f t="shared" si="0"/>
        <v>11</v>
      </c>
    </row>
    <row r="14" spans="1:34" s="4" customFormat="1" x14ac:dyDescent="0.25">
      <c r="A14" s="4" t="s">
        <v>1</v>
      </c>
      <c r="B14" s="4" t="s">
        <v>14</v>
      </c>
      <c r="AH14" s="4">
        <f t="shared" si="0"/>
        <v>0</v>
      </c>
    </row>
    <row r="15" spans="1:34" s="14" customFormat="1" x14ac:dyDescent="0.25">
      <c r="A15" s="14" t="s">
        <v>1</v>
      </c>
      <c r="B15" s="14" t="s">
        <v>15</v>
      </c>
      <c r="C15" s="14">
        <f t="shared" ref="C15:AF15" si="1">SUM(C2:C14)</f>
        <v>50</v>
      </c>
      <c r="D15" s="14">
        <f>SUM(D2:D14)</f>
        <v>0</v>
      </c>
      <c r="E15" s="14">
        <f t="shared" si="1"/>
        <v>0</v>
      </c>
      <c r="F15" s="14">
        <f t="shared" si="1"/>
        <v>12</v>
      </c>
      <c r="G15" s="14">
        <f t="shared" si="1"/>
        <v>11</v>
      </c>
      <c r="H15" s="14">
        <f t="shared" si="1"/>
        <v>12</v>
      </c>
      <c r="I15" s="14">
        <f>SUM(I2:I14)</f>
        <v>20</v>
      </c>
      <c r="J15" s="14">
        <f t="shared" si="1"/>
        <v>123</v>
      </c>
      <c r="K15" s="14">
        <f t="shared" si="1"/>
        <v>0</v>
      </c>
      <c r="L15" s="14">
        <f t="shared" si="1"/>
        <v>0</v>
      </c>
      <c r="M15" s="14">
        <f t="shared" si="1"/>
        <v>130</v>
      </c>
      <c r="N15" s="14">
        <f t="shared" si="1"/>
        <v>237</v>
      </c>
      <c r="O15" s="14">
        <f t="shared" si="1"/>
        <v>245</v>
      </c>
      <c r="P15" s="14">
        <f t="shared" si="1"/>
        <v>142</v>
      </c>
      <c r="Q15" s="14">
        <f t="shared" si="1"/>
        <v>240</v>
      </c>
      <c r="R15" s="14">
        <f t="shared" si="1"/>
        <v>0</v>
      </c>
      <c r="S15" s="14">
        <f t="shared" si="1"/>
        <v>0</v>
      </c>
      <c r="T15" s="14">
        <f t="shared" si="1"/>
        <v>20</v>
      </c>
      <c r="U15" s="14">
        <f t="shared" si="1"/>
        <v>55</v>
      </c>
      <c r="V15" s="14">
        <f t="shared" si="1"/>
        <v>40</v>
      </c>
      <c r="W15" s="14">
        <f t="shared" si="1"/>
        <v>54</v>
      </c>
      <c r="X15" s="14">
        <f t="shared" si="1"/>
        <v>103</v>
      </c>
      <c r="Y15" s="14">
        <f t="shared" si="1"/>
        <v>0</v>
      </c>
      <c r="Z15" s="14">
        <f t="shared" si="1"/>
        <v>0</v>
      </c>
      <c r="AA15" s="14">
        <f t="shared" si="1"/>
        <v>38</v>
      </c>
      <c r="AB15" s="14">
        <f t="shared" si="1"/>
        <v>50</v>
      </c>
      <c r="AC15" s="14">
        <f t="shared" si="1"/>
        <v>33</v>
      </c>
      <c r="AD15" s="14">
        <f t="shared" si="1"/>
        <v>33</v>
      </c>
      <c r="AE15" s="14">
        <f t="shared" si="1"/>
        <v>53</v>
      </c>
      <c r="AF15" s="14">
        <f t="shared" si="1"/>
        <v>0</v>
      </c>
      <c r="AG15" s="14">
        <f>SUM(AG2:AG14)</f>
        <v>0</v>
      </c>
      <c r="AH15" s="14">
        <f>SUM(C15:AG15)</f>
        <v>1701</v>
      </c>
    </row>
    <row r="16" spans="1:34" s="7" customFormat="1" x14ac:dyDescent="0.25">
      <c r="X16" s="7" t="s">
        <v>0</v>
      </c>
    </row>
    <row r="17" spans="1:34" s="10" customFormat="1" x14ac:dyDescent="0.25">
      <c r="A17" s="10" t="s">
        <v>16</v>
      </c>
      <c r="B17" s="10" t="s">
        <v>32</v>
      </c>
      <c r="C17" s="10">
        <v>36</v>
      </c>
      <c r="E17" s="10">
        <v>7</v>
      </c>
      <c r="F17" s="10">
        <v>79</v>
      </c>
      <c r="G17" s="10">
        <v>18</v>
      </c>
      <c r="H17" s="10">
        <v>17</v>
      </c>
      <c r="I17" s="10">
        <v>33</v>
      </c>
      <c r="J17" s="10">
        <v>24</v>
      </c>
      <c r="L17" s="10">
        <v>5</v>
      </c>
      <c r="M17" s="10">
        <v>24</v>
      </c>
      <c r="N17" s="10">
        <v>39</v>
      </c>
      <c r="O17" s="10">
        <v>25</v>
      </c>
      <c r="P17" s="10">
        <v>26</v>
      </c>
      <c r="Q17" s="10">
        <v>39</v>
      </c>
      <c r="S17" s="10">
        <v>4</v>
      </c>
      <c r="T17" s="10">
        <v>26</v>
      </c>
      <c r="U17" s="10">
        <v>15</v>
      </c>
      <c r="V17" s="10">
        <v>10</v>
      </c>
      <c r="W17" s="10">
        <v>20</v>
      </c>
      <c r="X17" s="10">
        <v>15</v>
      </c>
      <c r="Z17" s="10">
        <v>5</v>
      </c>
      <c r="AA17" s="10">
        <v>19</v>
      </c>
      <c r="AB17" s="10">
        <v>13</v>
      </c>
      <c r="AC17" s="10">
        <v>74</v>
      </c>
      <c r="AD17" s="10">
        <v>11</v>
      </c>
      <c r="AE17" s="10">
        <v>13</v>
      </c>
      <c r="AH17" s="10">
        <f>SUM(C17:AG17)</f>
        <v>597</v>
      </c>
    </row>
    <row r="18" spans="1:34" s="4" customFormat="1" x14ac:dyDescent="0.25">
      <c r="A18" s="4" t="s">
        <v>33</v>
      </c>
      <c r="B18" s="4" t="s">
        <v>17</v>
      </c>
      <c r="AH18" s="4">
        <f>SUM(C18:AG18)</f>
        <v>0</v>
      </c>
    </row>
    <row r="19" spans="1:34" s="4" customFormat="1" x14ac:dyDescent="0.25">
      <c r="A19" s="4" t="s">
        <v>33</v>
      </c>
      <c r="B19" s="4" t="s">
        <v>18</v>
      </c>
      <c r="Q19" s="4" t="s">
        <v>0</v>
      </c>
      <c r="V19" s="4">
        <v>60</v>
      </c>
      <c r="AC19" s="4">
        <v>60</v>
      </c>
      <c r="AH19" s="4">
        <f>SUM(C19:AF19)</f>
        <v>120</v>
      </c>
    </row>
    <row r="20" spans="1:34" s="4" customFormat="1" x14ac:dyDescent="0.25">
      <c r="A20" s="4" t="s">
        <v>33</v>
      </c>
      <c r="B20" s="4" t="s">
        <v>19</v>
      </c>
      <c r="M20" s="4">
        <v>50</v>
      </c>
      <c r="N20" s="4">
        <v>40</v>
      </c>
      <c r="T20" s="4">
        <v>53</v>
      </c>
      <c r="AH20" s="4">
        <f>SUM(C20:AF20)</f>
        <v>143</v>
      </c>
    </row>
    <row r="21" spans="1:34" s="4" customFormat="1" x14ac:dyDescent="0.25">
      <c r="A21" s="4" t="s">
        <v>33</v>
      </c>
      <c r="B21" s="4" t="s">
        <v>20</v>
      </c>
      <c r="AH21" s="4">
        <f>SUM(C21:AF21)</f>
        <v>0</v>
      </c>
    </row>
    <row r="22" spans="1:34" s="4" customFormat="1" x14ac:dyDescent="0.25">
      <c r="A22" s="4" t="s">
        <v>33</v>
      </c>
      <c r="B22" s="4" t="s">
        <v>21</v>
      </c>
      <c r="M22" s="4">
        <v>5</v>
      </c>
      <c r="N22" s="4">
        <v>3</v>
      </c>
      <c r="Q22" s="4" t="s">
        <v>0</v>
      </c>
      <c r="T22" s="4">
        <v>6</v>
      </c>
      <c r="V22" s="4">
        <v>8</v>
      </c>
      <c r="AC22" s="4">
        <v>14</v>
      </c>
      <c r="AH22" s="4">
        <f>SUM(C22:AG22)</f>
        <v>36</v>
      </c>
    </row>
    <row r="23" spans="1:34" s="10" customFormat="1" x14ac:dyDescent="0.25">
      <c r="A23" s="11" t="s">
        <v>22</v>
      </c>
      <c r="B23" s="10" t="s">
        <v>23</v>
      </c>
      <c r="AB23" s="10" t="s">
        <v>0</v>
      </c>
      <c r="AD23" s="10" t="s">
        <v>0</v>
      </c>
    </row>
    <row r="24" spans="1:34" s="10" customFormat="1" x14ac:dyDescent="0.25">
      <c r="A24" s="11" t="s">
        <v>22</v>
      </c>
      <c r="B24" s="10" t="s">
        <v>24</v>
      </c>
    </row>
    <row r="25" spans="1:34" s="4" customFormat="1" x14ac:dyDescent="0.25">
      <c r="A25" s="4" t="s">
        <v>34</v>
      </c>
      <c r="B25" s="4" t="s">
        <v>23</v>
      </c>
      <c r="AH25" s="4">
        <f>SUM(C25:AG25)</f>
        <v>0</v>
      </c>
    </row>
    <row r="26" spans="1:34" s="4" customFormat="1" x14ac:dyDescent="0.25">
      <c r="A26" s="4" t="s">
        <v>34</v>
      </c>
      <c r="B26" s="4" t="s">
        <v>24</v>
      </c>
      <c r="AH26" s="4">
        <f>SUM(C26:AG26)</f>
        <v>0</v>
      </c>
    </row>
    <row r="27" spans="1:34" s="10" customFormat="1" x14ac:dyDescent="0.25">
      <c r="A27" s="10" t="s">
        <v>25</v>
      </c>
      <c r="B27" s="10" t="s">
        <v>36</v>
      </c>
      <c r="AH27" s="10">
        <f>SUM(C27:AF27)</f>
        <v>0</v>
      </c>
    </row>
    <row r="28" spans="1:34" s="6" customFormat="1" x14ac:dyDescent="0.25">
      <c r="A28" s="6" t="s">
        <v>26</v>
      </c>
      <c r="B28" s="6" t="s">
        <v>23</v>
      </c>
      <c r="AH28" s="6">
        <f>SUM(C28:AG28)</f>
        <v>0</v>
      </c>
    </row>
    <row r="29" spans="1:34" s="6" customFormat="1" x14ac:dyDescent="0.25">
      <c r="A29" s="6" t="s">
        <v>26</v>
      </c>
      <c r="B29" s="6" t="s">
        <v>24</v>
      </c>
      <c r="I29" s="6">
        <v>28</v>
      </c>
      <c r="J29" s="6">
        <v>34</v>
      </c>
      <c r="T29" s="6" t="s">
        <v>0</v>
      </c>
      <c r="AH29" s="6">
        <f>SUM(C29:AG29)</f>
        <v>62</v>
      </c>
    </row>
    <row r="30" spans="1:34" s="12" customFormat="1" x14ac:dyDescent="0.25">
      <c r="A30" s="12" t="s">
        <v>27</v>
      </c>
      <c r="B30" s="12" t="s">
        <v>23</v>
      </c>
      <c r="AH30" s="12">
        <f>SUM(C30:AF30)</f>
        <v>0</v>
      </c>
    </row>
    <row r="31" spans="1:34" s="12" customFormat="1" x14ac:dyDescent="0.25">
      <c r="A31" s="12" t="s">
        <v>27</v>
      </c>
      <c r="B31" s="12" t="s">
        <v>24</v>
      </c>
      <c r="T31" s="12">
        <v>14</v>
      </c>
      <c r="AH31" s="12">
        <f>SUM(C31:AF31)</f>
        <v>14</v>
      </c>
    </row>
    <row r="32" spans="1:34" s="6" customFormat="1" x14ac:dyDescent="0.25">
      <c r="A32" s="6" t="s">
        <v>28</v>
      </c>
      <c r="B32" s="6" t="s">
        <v>23</v>
      </c>
      <c r="AH32" s="6">
        <f t="shared" ref="AH32:AH38" si="2">SUM(C32:AG32)</f>
        <v>0</v>
      </c>
    </row>
    <row r="33" spans="1:34" s="6" customFormat="1" x14ac:dyDescent="0.25">
      <c r="A33" s="6" t="s">
        <v>28</v>
      </c>
      <c r="B33" s="6" t="s">
        <v>24</v>
      </c>
      <c r="AC33" s="6">
        <v>14</v>
      </c>
      <c r="AH33" s="6">
        <f t="shared" si="2"/>
        <v>14</v>
      </c>
    </row>
    <row r="34" spans="1:34" s="12" customFormat="1" x14ac:dyDescent="0.25">
      <c r="A34" s="12" t="s">
        <v>35</v>
      </c>
      <c r="B34" s="12" t="s">
        <v>23</v>
      </c>
      <c r="H34" s="12">
        <v>44</v>
      </c>
      <c r="O34" s="12">
        <v>363</v>
      </c>
      <c r="V34" s="12">
        <v>57</v>
      </c>
      <c r="AC34" s="12">
        <v>121</v>
      </c>
      <c r="AH34" s="12">
        <f t="shared" si="2"/>
        <v>585</v>
      </c>
    </row>
    <row r="35" spans="1:34" s="12" customFormat="1" x14ac:dyDescent="0.25">
      <c r="A35" s="12" t="s">
        <v>35</v>
      </c>
      <c r="B35" s="12" t="s">
        <v>24</v>
      </c>
      <c r="H35" s="12">
        <v>72</v>
      </c>
      <c r="O35" s="12">
        <v>475</v>
      </c>
      <c r="V35" s="12">
        <v>70</v>
      </c>
      <c r="AC35" s="12">
        <v>32</v>
      </c>
      <c r="AH35" s="12">
        <f t="shared" si="2"/>
        <v>649</v>
      </c>
    </row>
    <row r="36" spans="1:34" s="6" customFormat="1" x14ac:dyDescent="0.25">
      <c r="A36" s="6" t="s">
        <v>29</v>
      </c>
      <c r="B36" s="6" t="s">
        <v>23</v>
      </c>
      <c r="H36" s="6" t="s">
        <v>0</v>
      </c>
      <c r="AH36" s="6">
        <f t="shared" si="2"/>
        <v>0</v>
      </c>
    </row>
    <row r="37" spans="1:34" s="6" customFormat="1" x14ac:dyDescent="0.25">
      <c r="A37" s="6" t="s">
        <v>29</v>
      </c>
      <c r="B37" s="6" t="s">
        <v>24</v>
      </c>
      <c r="C37" s="6">
        <v>98</v>
      </c>
      <c r="J37" s="6">
        <v>88</v>
      </c>
      <c r="P37" s="6">
        <v>25</v>
      </c>
      <c r="Q37" s="6">
        <v>82</v>
      </c>
      <c r="X37" s="6">
        <v>60</v>
      </c>
      <c r="AH37" s="6">
        <f t="shared" si="2"/>
        <v>353</v>
      </c>
    </row>
    <row r="38" spans="1:34" s="12" customFormat="1" ht="16.5" thickBot="1" x14ac:dyDescent="0.3">
      <c r="A38" s="12" t="s">
        <v>30</v>
      </c>
      <c r="B38" s="12" t="s">
        <v>37</v>
      </c>
      <c r="C38" s="12">
        <v>101</v>
      </c>
      <c r="E38" s="12">
        <v>50</v>
      </c>
      <c r="F38" s="12">
        <v>109</v>
      </c>
      <c r="G38" s="12">
        <v>45</v>
      </c>
      <c r="H38" s="12">
        <v>155</v>
      </c>
      <c r="I38" s="12">
        <v>15</v>
      </c>
      <c r="J38" s="12">
        <v>250</v>
      </c>
      <c r="P38" s="12">
        <v>8</v>
      </c>
      <c r="Q38" s="12">
        <v>150</v>
      </c>
      <c r="U38" s="12">
        <v>20</v>
      </c>
      <c r="W38" s="12">
        <v>8</v>
      </c>
      <c r="X38" s="12">
        <v>125</v>
      </c>
      <c r="AC38" s="12">
        <v>50</v>
      </c>
      <c r="AD38" s="12">
        <v>5</v>
      </c>
      <c r="AE38" s="12">
        <v>40</v>
      </c>
      <c r="AH38" s="12">
        <f t="shared" si="2"/>
        <v>1131</v>
      </c>
    </row>
    <row r="39" spans="1:34" s="13" customFormat="1" ht="16.5" thickBot="1" x14ac:dyDescent="0.3">
      <c r="A39" s="15" t="s">
        <v>39</v>
      </c>
      <c r="C39" s="13">
        <f>C15+SUM(C17:C38)</f>
        <v>285</v>
      </c>
      <c r="D39" s="13">
        <f t="shared" ref="D39:AG39" si="3">D15+SUM(D17:D38)</f>
        <v>0</v>
      </c>
      <c r="E39" s="13">
        <f t="shared" si="3"/>
        <v>57</v>
      </c>
      <c r="F39" s="13">
        <f t="shared" si="3"/>
        <v>200</v>
      </c>
      <c r="G39" s="13">
        <f t="shared" si="3"/>
        <v>74</v>
      </c>
      <c r="H39" s="13">
        <f t="shared" si="3"/>
        <v>300</v>
      </c>
      <c r="I39" s="13">
        <f t="shared" si="3"/>
        <v>96</v>
      </c>
      <c r="J39" s="13">
        <f t="shared" si="3"/>
        <v>519</v>
      </c>
      <c r="K39" s="13">
        <f t="shared" si="3"/>
        <v>0</v>
      </c>
      <c r="L39" s="13">
        <f t="shared" si="3"/>
        <v>5</v>
      </c>
      <c r="M39" s="13">
        <f t="shared" si="3"/>
        <v>209</v>
      </c>
      <c r="N39" s="13">
        <f t="shared" si="3"/>
        <v>319</v>
      </c>
      <c r="O39" s="13">
        <f t="shared" si="3"/>
        <v>1108</v>
      </c>
      <c r="P39" s="13">
        <f t="shared" si="3"/>
        <v>201</v>
      </c>
      <c r="Q39" s="13">
        <f t="shared" si="3"/>
        <v>511</v>
      </c>
      <c r="R39" s="13">
        <f t="shared" si="3"/>
        <v>0</v>
      </c>
      <c r="S39" s="13">
        <f t="shared" si="3"/>
        <v>4</v>
      </c>
      <c r="T39" s="13">
        <f t="shared" si="3"/>
        <v>119</v>
      </c>
      <c r="U39" s="13">
        <f t="shared" si="3"/>
        <v>90</v>
      </c>
      <c r="V39" s="13">
        <f t="shared" si="3"/>
        <v>245</v>
      </c>
      <c r="W39" s="13">
        <f t="shared" si="3"/>
        <v>82</v>
      </c>
      <c r="X39" s="13">
        <f t="shared" si="3"/>
        <v>303</v>
      </c>
      <c r="Y39" s="13">
        <f t="shared" si="3"/>
        <v>0</v>
      </c>
      <c r="Z39" s="13">
        <f t="shared" si="3"/>
        <v>5</v>
      </c>
      <c r="AA39" s="13">
        <f t="shared" si="3"/>
        <v>57</v>
      </c>
      <c r="AB39" s="13">
        <f t="shared" si="3"/>
        <v>63</v>
      </c>
      <c r="AC39" s="13">
        <f t="shared" si="3"/>
        <v>398</v>
      </c>
      <c r="AD39" s="13">
        <f t="shared" si="3"/>
        <v>49</v>
      </c>
      <c r="AE39" s="13">
        <f t="shared" si="3"/>
        <v>106</v>
      </c>
      <c r="AF39" s="13">
        <f t="shared" si="3"/>
        <v>0</v>
      </c>
      <c r="AG39" s="13">
        <f t="shared" si="3"/>
        <v>0</v>
      </c>
      <c r="AH39" s="13">
        <f>AH15+SUM(AH17:AH38)</f>
        <v>5405</v>
      </c>
    </row>
    <row r="40" spans="1:34" x14ac:dyDescent="0.25">
      <c r="A40" s="5"/>
      <c r="B40" s="8"/>
      <c r="AE40" s="2" t="s">
        <v>0</v>
      </c>
      <c r="AG40" s="2" t="s">
        <v>40</v>
      </c>
      <c r="AH40" s="2">
        <f>SUM(C39:AG39)</f>
        <v>5405</v>
      </c>
    </row>
    <row r="41" spans="1:34" x14ac:dyDescent="0.25">
      <c r="B41" s="8"/>
    </row>
    <row r="42" spans="1:34" x14ac:dyDescent="0.25">
      <c r="B42" s="8"/>
    </row>
    <row r="43" spans="1:34" x14ac:dyDescent="0.25">
      <c r="A43" s="5"/>
      <c r="B43" s="8"/>
    </row>
    <row r="44" spans="1:34" x14ac:dyDescent="0.25">
      <c r="A44" s="5"/>
      <c r="B44" s="8"/>
      <c r="P4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workbookViewId="0">
      <pane xSplit="2" ySplit="1" topLeftCell="X15" activePane="bottomRight" state="frozen"/>
      <selection pane="topRight" activeCell="C1" sqref="C1"/>
      <selection pane="bottomLeft" activeCell="A2" sqref="A2"/>
      <selection pane="bottomRight" activeCell="AN23" sqref="AN23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3" width="13.42578125" style="3" customWidth="1"/>
    <col min="4" max="4" width="9" style="3" bestFit="1" customWidth="1"/>
    <col min="5" max="11" width="9" style="2" bestFit="1" customWidth="1"/>
    <col min="12" max="32" width="9.5703125" style="2" bestFit="1" customWidth="1"/>
    <col min="33" max="16384" width="8.85546875" style="2"/>
  </cols>
  <sheetData>
    <row r="1" spans="1:33" x14ac:dyDescent="0.25">
      <c r="A1" s="9" t="s">
        <v>38</v>
      </c>
      <c r="B1" s="1" t="s">
        <v>31</v>
      </c>
      <c r="C1" s="16">
        <v>41730</v>
      </c>
      <c r="D1" s="16">
        <v>41731</v>
      </c>
      <c r="E1" s="16">
        <v>41732</v>
      </c>
      <c r="F1" s="16">
        <v>41733</v>
      </c>
      <c r="G1" s="16">
        <v>41734</v>
      </c>
      <c r="H1" s="16">
        <v>41735</v>
      </c>
      <c r="I1" s="16">
        <v>41736</v>
      </c>
      <c r="J1" s="16">
        <v>41737</v>
      </c>
      <c r="K1" s="16">
        <v>41738</v>
      </c>
      <c r="L1" s="16">
        <v>41739</v>
      </c>
      <c r="M1" s="16">
        <v>41740</v>
      </c>
      <c r="N1" s="16">
        <v>41741</v>
      </c>
      <c r="O1" s="16">
        <v>41742</v>
      </c>
      <c r="P1" s="16">
        <v>41743</v>
      </c>
      <c r="Q1" s="16">
        <v>41744</v>
      </c>
      <c r="R1" s="16">
        <v>41745</v>
      </c>
      <c r="S1" s="16">
        <v>41746</v>
      </c>
      <c r="T1" s="16">
        <v>41747</v>
      </c>
      <c r="U1" s="16">
        <v>41748</v>
      </c>
      <c r="V1" s="16">
        <v>41749</v>
      </c>
      <c r="W1" s="16">
        <v>41750</v>
      </c>
      <c r="X1" s="16">
        <v>41751</v>
      </c>
      <c r="Y1" s="16">
        <v>41752</v>
      </c>
      <c r="Z1" s="16">
        <v>41753</v>
      </c>
      <c r="AA1" s="16">
        <v>41754</v>
      </c>
      <c r="AB1" s="16">
        <v>41755</v>
      </c>
      <c r="AC1" s="16">
        <v>41756</v>
      </c>
      <c r="AD1" s="16">
        <v>41757</v>
      </c>
      <c r="AE1" s="16">
        <v>41758</v>
      </c>
      <c r="AF1" s="16">
        <v>41759</v>
      </c>
      <c r="AG1" s="1" t="s">
        <v>39</v>
      </c>
    </row>
    <row r="2" spans="1:33" s="4" customFormat="1" x14ac:dyDescent="0.25">
      <c r="A2" s="4" t="s">
        <v>1</v>
      </c>
      <c r="B2" s="4" t="s">
        <v>2</v>
      </c>
      <c r="C2" s="4">
        <v>6</v>
      </c>
      <c r="D2" s="4">
        <v>1</v>
      </c>
      <c r="E2" s="4">
        <v>2</v>
      </c>
      <c r="F2" s="4">
        <v>4</v>
      </c>
      <c r="G2" s="4">
        <v>7</v>
      </c>
      <c r="K2" s="4">
        <v>3</v>
      </c>
      <c r="L2" s="4">
        <v>1</v>
      </c>
      <c r="N2" s="4">
        <v>14</v>
      </c>
      <c r="R2" s="4">
        <v>2</v>
      </c>
      <c r="S2" s="4">
        <v>1</v>
      </c>
      <c r="U2" s="4">
        <v>3</v>
      </c>
      <c r="AB2" s="4">
        <v>10</v>
      </c>
      <c r="AE2" s="4">
        <v>10</v>
      </c>
      <c r="AG2" s="4">
        <f t="shared" ref="AG2:AG15" si="0">SUM(C2:AF2)</f>
        <v>64</v>
      </c>
    </row>
    <row r="3" spans="1:33" s="4" customFormat="1" x14ac:dyDescent="0.25">
      <c r="A3" s="4" t="s">
        <v>1</v>
      </c>
      <c r="B3" s="4" t="s">
        <v>3</v>
      </c>
      <c r="C3" s="4">
        <v>3</v>
      </c>
      <c r="D3" s="4">
        <v>2</v>
      </c>
      <c r="G3" s="4">
        <v>3</v>
      </c>
      <c r="K3" s="4">
        <v>2</v>
      </c>
      <c r="L3" s="4">
        <v>2</v>
      </c>
      <c r="N3" s="4">
        <v>5</v>
      </c>
      <c r="R3" s="4">
        <v>2</v>
      </c>
      <c r="U3" s="4">
        <v>4</v>
      </c>
      <c r="AB3" s="4">
        <v>10</v>
      </c>
      <c r="AE3" s="4">
        <v>1</v>
      </c>
      <c r="AG3" s="4">
        <f t="shared" si="0"/>
        <v>34</v>
      </c>
    </row>
    <row r="4" spans="1:33" s="4" customFormat="1" x14ac:dyDescent="0.25">
      <c r="A4" s="4" t="s">
        <v>1</v>
      </c>
      <c r="B4" s="4" t="s">
        <v>4</v>
      </c>
      <c r="C4" s="4">
        <v>20</v>
      </c>
      <c r="D4" s="4">
        <v>6</v>
      </c>
      <c r="E4" s="4">
        <v>5</v>
      </c>
      <c r="F4" s="4">
        <v>5</v>
      </c>
      <c r="G4" s="4">
        <v>34</v>
      </c>
      <c r="J4" s="4">
        <v>6</v>
      </c>
      <c r="M4" s="4">
        <v>4</v>
      </c>
      <c r="N4" s="4">
        <v>20</v>
      </c>
      <c r="Q4" s="4">
        <v>6</v>
      </c>
      <c r="R4" s="4">
        <v>2</v>
      </c>
      <c r="S4" s="4">
        <v>3</v>
      </c>
      <c r="U4" s="4">
        <v>24</v>
      </c>
      <c r="Y4" s="4">
        <v>1</v>
      </c>
      <c r="Z4" s="4">
        <v>19</v>
      </c>
      <c r="AA4" s="4">
        <v>7</v>
      </c>
      <c r="AE4" s="4">
        <v>6</v>
      </c>
      <c r="AF4" s="4">
        <v>18</v>
      </c>
      <c r="AG4" s="4">
        <f t="shared" si="0"/>
        <v>186</v>
      </c>
    </row>
    <row r="5" spans="1:33" s="4" customFormat="1" x14ac:dyDescent="0.25">
      <c r="A5" s="4" t="s">
        <v>1</v>
      </c>
      <c r="B5" s="4" t="s">
        <v>5</v>
      </c>
      <c r="C5" s="4">
        <v>2</v>
      </c>
      <c r="D5" s="4">
        <v>3</v>
      </c>
      <c r="E5" s="4">
        <v>1</v>
      </c>
      <c r="F5" s="4">
        <v>8</v>
      </c>
      <c r="G5" s="4">
        <v>20</v>
      </c>
      <c r="J5" s="4">
        <v>3</v>
      </c>
      <c r="M5" s="4">
        <v>1</v>
      </c>
      <c r="N5" s="4">
        <v>9</v>
      </c>
      <c r="Q5" s="4">
        <v>7</v>
      </c>
      <c r="R5" s="4">
        <v>2</v>
      </c>
      <c r="S5" s="4">
        <v>1</v>
      </c>
      <c r="U5" s="4">
        <v>6</v>
      </c>
      <c r="AB5" s="4">
        <v>6</v>
      </c>
      <c r="AG5" s="4">
        <f t="shared" si="0"/>
        <v>69</v>
      </c>
    </row>
    <row r="6" spans="1:33" s="4" customFormat="1" x14ac:dyDescent="0.25">
      <c r="A6" s="4" t="s">
        <v>1</v>
      </c>
      <c r="B6" s="4" t="s">
        <v>6</v>
      </c>
      <c r="C6" s="4">
        <v>9</v>
      </c>
      <c r="F6" s="4">
        <v>2</v>
      </c>
      <c r="G6" s="4">
        <v>20</v>
      </c>
      <c r="N6" s="4">
        <v>11</v>
      </c>
      <c r="R6" s="4">
        <v>2</v>
      </c>
      <c r="S6" s="4">
        <v>2</v>
      </c>
      <c r="U6" s="4">
        <v>9</v>
      </c>
      <c r="Y6" s="4">
        <v>1</v>
      </c>
      <c r="AG6" s="4">
        <f t="shared" si="0"/>
        <v>56</v>
      </c>
    </row>
    <row r="7" spans="1:33" s="4" customFormat="1" x14ac:dyDescent="0.25">
      <c r="A7" s="4" t="s">
        <v>1</v>
      </c>
      <c r="B7" s="4" t="s">
        <v>7</v>
      </c>
      <c r="C7" s="4">
        <v>8</v>
      </c>
      <c r="E7" s="4">
        <v>3</v>
      </c>
      <c r="F7" s="4">
        <v>1</v>
      </c>
      <c r="G7" s="4">
        <v>5</v>
      </c>
      <c r="M7" s="4">
        <v>3</v>
      </c>
      <c r="N7" s="4">
        <v>8</v>
      </c>
      <c r="S7" s="4">
        <v>1</v>
      </c>
      <c r="U7" s="4">
        <v>15</v>
      </c>
      <c r="AG7" s="4">
        <f t="shared" si="0"/>
        <v>44</v>
      </c>
    </row>
    <row r="8" spans="1:33" s="4" customFormat="1" x14ac:dyDescent="0.25">
      <c r="A8" s="4" t="s">
        <v>1</v>
      </c>
      <c r="B8" s="4" t="s">
        <v>8</v>
      </c>
      <c r="C8" s="4">
        <v>1</v>
      </c>
      <c r="G8" s="4">
        <v>2</v>
      </c>
      <c r="J8" s="4">
        <v>3</v>
      </c>
      <c r="K8" s="4">
        <v>1</v>
      </c>
      <c r="N8" s="4">
        <v>4</v>
      </c>
      <c r="R8" s="4">
        <v>4</v>
      </c>
      <c r="S8" s="4">
        <v>3</v>
      </c>
      <c r="AA8" s="4">
        <v>7</v>
      </c>
      <c r="AB8" s="4">
        <v>10</v>
      </c>
      <c r="AG8" s="4">
        <f t="shared" si="0"/>
        <v>35</v>
      </c>
    </row>
    <row r="9" spans="1:33" s="4" customFormat="1" x14ac:dyDescent="0.25">
      <c r="A9" s="4" t="s">
        <v>1</v>
      </c>
      <c r="B9" s="4" t="s">
        <v>9</v>
      </c>
      <c r="C9" s="4">
        <v>1</v>
      </c>
      <c r="J9" s="4">
        <v>3</v>
      </c>
      <c r="K9" s="4">
        <v>1</v>
      </c>
      <c r="R9" s="4">
        <v>2</v>
      </c>
      <c r="S9" s="4">
        <v>2</v>
      </c>
      <c r="AB9" s="4">
        <v>10</v>
      </c>
      <c r="AG9" s="4">
        <f t="shared" si="0"/>
        <v>19</v>
      </c>
    </row>
    <row r="10" spans="1:33" s="4" customFormat="1" x14ac:dyDescent="0.25">
      <c r="A10" s="4" t="s">
        <v>1</v>
      </c>
      <c r="B10" s="4" t="s">
        <v>10</v>
      </c>
      <c r="G10" s="4">
        <v>4</v>
      </c>
      <c r="N10" s="4">
        <v>3</v>
      </c>
      <c r="U10" s="4">
        <v>2</v>
      </c>
      <c r="AG10" s="4">
        <f t="shared" si="0"/>
        <v>9</v>
      </c>
    </row>
    <row r="11" spans="1:33" s="4" customFormat="1" x14ac:dyDescent="0.25">
      <c r="A11" s="4" t="s">
        <v>1</v>
      </c>
      <c r="B11" s="4" t="s">
        <v>11</v>
      </c>
      <c r="C11" s="4">
        <v>3</v>
      </c>
      <c r="D11" s="4">
        <v>6</v>
      </c>
      <c r="F11" s="4">
        <v>2</v>
      </c>
      <c r="G11" s="4">
        <v>11</v>
      </c>
      <c r="M11" s="4">
        <v>1</v>
      </c>
      <c r="N11" s="4">
        <v>2</v>
      </c>
      <c r="Q11" s="4">
        <v>3</v>
      </c>
      <c r="R11" s="4">
        <v>1</v>
      </c>
      <c r="S11" s="4">
        <v>12</v>
      </c>
      <c r="U11" s="4">
        <v>8</v>
      </c>
      <c r="X11" s="4">
        <v>1</v>
      </c>
      <c r="AG11" s="4">
        <f t="shared" si="0"/>
        <v>50</v>
      </c>
    </row>
    <row r="12" spans="1:33" s="4" customFormat="1" x14ac:dyDescent="0.25">
      <c r="A12" s="4" t="s">
        <v>1</v>
      </c>
      <c r="B12" s="4" t="s">
        <v>12</v>
      </c>
      <c r="Q12" s="4">
        <v>4</v>
      </c>
      <c r="U12" s="4">
        <v>5</v>
      </c>
      <c r="AG12" s="4">
        <f t="shared" si="0"/>
        <v>9</v>
      </c>
    </row>
    <row r="13" spans="1:33" s="4" customFormat="1" x14ac:dyDescent="0.25">
      <c r="A13" s="4" t="s">
        <v>1</v>
      </c>
      <c r="B13" s="4" t="s">
        <v>13</v>
      </c>
      <c r="AG13" s="4">
        <f t="shared" si="0"/>
        <v>0</v>
      </c>
    </row>
    <row r="14" spans="1:33" s="4" customFormat="1" x14ac:dyDescent="0.25">
      <c r="A14" s="4" t="s">
        <v>1</v>
      </c>
      <c r="B14" s="4" t="s">
        <v>14</v>
      </c>
      <c r="AG14" s="4">
        <f t="shared" si="0"/>
        <v>0</v>
      </c>
    </row>
    <row r="15" spans="1:33" s="14" customFormat="1" x14ac:dyDescent="0.25">
      <c r="A15" s="14" t="s">
        <v>1</v>
      </c>
      <c r="B15" s="14" t="s">
        <v>15</v>
      </c>
      <c r="C15" s="14">
        <f t="shared" ref="C15:AF15" si="1">SUM(C2:C14)</f>
        <v>53</v>
      </c>
      <c r="D15" s="14">
        <f>SUM(D2:D14)</f>
        <v>18</v>
      </c>
      <c r="E15" s="14">
        <f t="shared" si="1"/>
        <v>11</v>
      </c>
      <c r="F15" s="14">
        <f t="shared" si="1"/>
        <v>22</v>
      </c>
      <c r="G15" s="14">
        <f t="shared" si="1"/>
        <v>106</v>
      </c>
      <c r="H15" s="14">
        <f t="shared" si="1"/>
        <v>0</v>
      </c>
      <c r="I15" s="14">
        <f>SUM(I2:I14)</f>
        <v>0</v>
      </c>
      <c r="J15" s="14">
        <f t="shared" si="1"/>
        <v>15</v>
      </c>
      <c r="K15" s="14">
        <f t="shared" si="1"/>
        <v>7</v>
      </c>
      <c r="L15" s="14">
        <f t="shared" si="1"/>
        <v>3</v>
      </c>
      <c r="M15" s="14">
        <f t="shared" si="1"/>
        <v>9</v>
      </c>
      <c r="N15" s="14">
        <f>SUM(N2:N14)</f>
        <v>76</v>
      </c>
      <c r="O15" s="14">
        <f t="shared" si="1"/>
        <v>0</v>
      </c>
      <c r="P15" s="14">
        <f t="shared" si="1"/>
        <v>0</v>
      </c>
      <c r="Q15" s="14">
        <f t="shared" si="1"/>
        <v>20</v>
      </c>
      <c r="R15" s="14">
        <f t="shared" si="1"/>
        <v>17</v>
      </c>
      <c r="S15" s="14">
        <f t="shared" si="1"/>
        <v>25</v>
      </c>
      <c r="T15" s="14">
        <f t="shared" si="1"/>
        <v>0</v>
      </c>
      <c r="U15" s="14">
        <f t="shared" si="1"/>
        <v>76</v>
      </c>
      <c r="V15" s="14">
        <f t="shared" si="1"/>
        <v>0</v>
      </c>
      <c r="W15" s="14">
        <f t="shared" si="1"/>
        <v>0</v>
      </c>
      <c r="X15" s="14">
        <f t="shared" si="1"/>
        <v>1</v>
      </c>
      <c r="Y15" s="14">
        <f t="shared" si="1"/>
        <v>2</v>
      </c>
      <c r="Z15" s="14">
        <f t="shared" si="1"/>
        <v>19</v>
      </c>
      <c r="AA15" s="14">
        <f t="shared" si="1"/>
        <v>14</v>
      </c>
      <c r="AB15" s="14">
        <f t="shared" si="1"/>
        <v>46</v>
      </c>
      <c r="AC15" s="14">
        <f t="shared" si="1"/>
        <v>0</v>
      </c>
      <c r="AD15" s="14">
        <f t="shared" si="1"/>
        <v>0</v>
      </c>
      <c r="AE15" s="14">
        <f t="shared" si="1"/>
        <v>17</v>
      </c>
      <c r="AF15" s="14">
        <f t="shared" si="1"/>
        <v>18</v>
      </c>
      <c r="AG15" s="14">
        <f t="shared" si="0"/>
        <v>575</v>
      </c>
    </row>
    <row r="16" spans="1:33" s="7" customFormat="1" x14ac:dyDescent="0.25"/>
    <row r="17" spans="1:33" s="10" customFormat="1" x14ac:dyDescent="0.25">
      <c r="A17" s="10" t="s">
        <v>16</v>
      </c>
      <c r="B17" s="10" t="s">
        <v>32</v>
      </c>
      <c r="C17" s="10">
        <v>39</v>
      </c>
      <c r="D17" s="10">
        <v>6</v>
      </c>
      <c r="E17" s="10">
        <v>13</v>
      </c>
      <c r="F17" s="10">
        <v>31</v>
      </c>
      <c r="G17" s="10">
        <v>14</v>
      </c>
      <c r="I17" s="10">
        <v>5</v>
      </c>
      <c r="J17" s="10">
        <v>15</v>
      </c>
      <c r="K17" s="10">
        <v>7</v>
      </c>
      <c r="L17" s="10">
        <v>25</v>
      </c>
      <c r="M17" s="10">
        <v>21</v>
      </c>
      <c r="N17" s="10">
        <v>7</v>
      </c>
      <c r="P17" s="10">
        <v>32</v>
      </c>
      <c r="Q17" s="10">
        <v>32</v>
      </c>
      <c r="R17" s="10">
        <v>0</v>
      </c>
      <c r="S17" s="10">
        <v>32</v>
      </c>
      <c r="U17" s="10">
        <v>14</v>
      </c>
      <c r="W17" s="10">
        <v>5</v>
      </c>
      <c r="X17" s="10">
        <v>18</v>
      </c>
      <c r="Y17" s="10">
        <v>34</v>
      </c>
      <c r="Z17" s="10">
        <v>12</v>
      </c>
      <c r="AA17" s="10">
        <v>25</v>
      </c>
      <c r="AB17" s="10">
        <v>17</v>
      </c>
      <c r="AD17" s="10">
        <v>3</v>
      </c>
      <c r="AE17" s="10">
        <v>7</v>
      </c>
      <c r="AF17" s="10">
        <v>11</v>
      </c>
      <c r="AG17" s="10">
        <f t="shared" ref="AG17:AG22" si="2">SUM(C17:AF17)</f>
        <v>425</v>
      </c>
    </row>
    <row r="18" spans="1:33" s="4" customFormat="1" x14ac:dyDescent="0.25">
      <c r="A18" s="4" t="s">
        <v>33</v>
      </c>
      <c r="B18" s="4" t="s">
        <v>17</v>
      </c>
      <c r="AG18" s="4">
        <f t="shared" si="2"/>
        <v>0</v>
      </c>
    </row>
    <row r="19" spans="1:33" s="4" customFormat="1" x14ac:dyDescent="0.25">
      <c r="A19" s="4" t="s">
        <v>33</v>
      </c>
      <c r="B19" s="4" t="s">
        <v>18</v>
      </c>
      <c r="C19" s="4">
        <v>172</v>
      </c>
      <c r="Q19" s="4">
        <v>62</v>
      </c>
      <c r="R19" s="4">
        <v>97</v>
      </c>
      <c r="Y19" s="4">
        <v>100</v>
      </c>
      <c r="AG19" s="4">
        <f t="shared" si="2"/>
        <v>431</v>
      </c>
    </row>
    <row r="20" spans="1:33" s="4" customFormat="1" x14ac:dyDescent="0.25">
      <c r="A20" s="4" t="s">
        <v>33</v>
      </c>
      <c r="B20" s="4" t="s">
        <v>19</v>
      </c>
      <c r="X20" s="4">
        <v>12</v>
      </c>
      <c r="AF20" s="4">
        <v>68</v>
      </c>
      <c r="AG20" s="4">
        <f t="shared" si="2"/>
        <v>80</v>
      </c>
    </row>
    <row r="21" spans="1:33" s="4" customFormat="1" x14ac:dyDescent="0.25">
      <c r="A21" s="4" t="s">
        <v>33</v>
      </c>
      <c r="B21" s="4" t="s">
        <v>20</v>
      </c>
      <c r="AG21" s="4">
        <f t="shared" si="2"/>
        <v>0</v>
      </c>
    </row>
    <row r="22" spans="1:33" s="4" customFormat="1" x14ac:dyDescent="0.25">
      <c r="A22" s="4" t="s">
        <v>33</v>
      </c>
      <c r="B22" s="4" t="s">
        <v>21</v>
      </c>
      <c r="Q22" s="4">
        <v>7</v>
      </c>
      <c r="R22" s="4">
        <v>28</v>
      </c>
      <c r="X22" s="4">
        <v>7</v>
      </c>
      <c r="Y22" s="4">
        <v>5</v>
      </c>
      <c r="AG22" s="4">
        <f t="shared" si="2"/>
        <v>47</v>
      </c>
    </row>
    <row r="23" spans="1:33" s="10" customFormat="1" x14ac:dyDescent="0.25">
      <c r="A23" s="11" t="s">
        <v>22</v>
      </c>
      <c r="B23" s="10" t="s">
        <v>23</v>
      </c>
    </row>
    <row r="24" spans="1:33" s="10" customFormat="1" x14ac:dyDescent="0.25">
      <c r="A24" s="11" t="s">
        <v>22</v>
      </c>
      <c r="B24" s="10" t="s">
        <v>24</v>
      </c>
    </row>
    <row r="25" spans="1:33" s="4" customFormat="1" x14ac:dyDescent="0.25">
      <c r="A25" s="4" t="s">
        <v>34</v>
      </c>
      <c r="B25" s="4" t="s">
        <v>23</v>
      </c>
      <c r="AG25" s="4">
        <f t="shared" ref="AG25:AG38" si="3">SUM(C25:AF25)</f>
        <v>0</v>
      </c>
    </row>
    <row r="26" spans="1:33" s="4" customFormat="1" x14ac:dyDescent="0.25">
      <c r="A26" s="4" t="s">
        <v>34</v>
      </c>
      <c r="B26" s="4" t="s">
        <v>24</v>
      </c>
      <c r="AG26" s="4">
        <f t="shared" si="3"/>
        <v>0</v>
      </c>
    </row>
    <row r="27" spans="1:33" s="10" customFormat="1" x14ac:dyDescent="0.25">
      <c r="A27" s="10" t="s">
        <v>25</v>
      </c>
      <c r="B27" s="10" t="s">
        <v>36</v>
      </c>
      <c r="AG27" s="10">
        <f t="shared" si="3"/>
        <v>0</v>
      </c>
    </row>
    <row r="28" spans="1:33" s="6" customFormat="1" x14ac:dyDescent="0.25">
      <c r="A28" s="6" t="s">
        <v>26</v>
      </c>
      <c r="B28" s="6" t="s">
        <v>23</v>
      </c>
      <c r="AG28" s="6">
        <f t="shared" si="3"/>
        <v>0</v>
      </c>
    </row>
    <row r="29" spans="1:33" s="6" customFormat="1" x14ac:dyDescent="0.25">
      <c r="A29" s="6" t="s">
        <v>26</v>
      </c>
      <c r="B29" s="6" t="s">
        <v>24</v>
      </c>
      <c r="E29" s="6">
        <v>36</v>
      </c>
      <c r="F29" s="6">
        <v>40</v>
      </c>
      <c r="AG29" s="6">
        <f t="shared" si="3"/>
        <v>76</v>
      </c>
    </row>
    <row r="30" spans="1:33" s="12" customFormat="1" x14ac:dyDescent="0.25">
      <c r="A30" s="12" t="s">
        <v>27</v>
      </c>
      <c r="B30" s="12" t="s">
        <v>23</v>
      </c>
      <c r="AG30" s="12">
        <f t="shared" si="3"/>
        <v>0</v>
      </c>
    </row>
    <row r="31" spans="1:33" s="12" customFormat="1" x14ac:dyDescent="0.25">
      <c r="A31" s="12" t="s">
        <v>27</v>
      </c>
      <c r="B31" s="12" t="s">
        <v>24</v>
      </c>
      <c r="J31" s="12">
        <v>18</v>
      </c>
      <c r="AG31" s="12">
        <f t="shared" si="3"/>
        <v>18</v>
      </c>
    </row>
    <row r="32" spans="1:33" s="6" customFormat="1" x14ac:dyDescent="0.25">
      <c r="A32" s="6" t="s">
        <v>28</v>
      </c>
      <c r="B32" s="6" t="s">
        <v>23</v>
      </c>
      <c r="AG32" s="6">
        <f t="shared" si="3"/>
        <v>0</v>
      </c>
    </row>
    <row r="33" spans="1:33" s="6" customFormat="1" x14ac:dyDescent="0.25">
      <c r="A33" s="6" t="s">
        <v>28</v>
      </c>
      <c r="B33" s="6" t="s">
        <v>24</v>
      </c>
      <c r="Z33" s="6">
        <v>11</v>
      </c>
      <c r="AG33" s="6">
        <f t="shared" si="3"/>
        <v>11</v>
      </c>
    </row>
    <row r="34" spans="1:33" s="12" customFormat="1" x14ac:dyDescent="0.25">
      <c r="A34" s="12" t="s">
        <v>35</v>
      </c>
      <c r="B34" s="12" t="s">
        <v>23</v>
      </c>
      <c r="E34" s="12">
        <v>233</v>
      </c>
      <c r="L34" s="12">
        <v>558</v>
      </c>
      <c r="S34" s="12">
        <v>28</v>
      </c>
      <c r="Z34" s="12">
        <v>121</v>
      </c>
      <c r="AG34" s="12">
        <f t="shared" si="3"/>
        <v>940</v>
      </c>
    </row>
    <row r="35" spans="1:33" s="12" customFormat="1" x14ac:dyDescent="0.25">
      <c r="A35" s="12" t="s">
        <v>35</v>
      </c>
      <c r="B35" s="12" t="s">
        <v>24</v>
      </c>
      <c r="E35" s="12">
        <v>124</v>
      </c>
      <c r="L35" s="12">
        <v>352</v>
      </c>
      <c r="S35" s="12">
        <v>16</v>
      </c>
      <c r="Z35" s="12">
        <v>28</v>
      </c>
      <c r="AG35" s="12">
        <f t="shared" si="3"/>
        <v>520</v>
      </c>
    </row>
    <row r="36" spans="1:33" s="6" customFormat="1" x14ac:dyDescent="0.25">
      <c r="A36" s="6" t="s">
        <v>29</v>
      </c>
      <c r="B36" s="6" t="s">
        <v>23</v>
      </c>
      <c r="AG36" s="6">
        <f t="shared" si="3"/>
        <v>0</v>
      </c>
    </row>
    <row r="37" spans="1:33" s="6" customFormat="1" x14ac:dyDescent="0.25">
      <c r="A37" s="6" t="s">
        <v>29</v>
      </c>
      <c r="B37" s="6" t="s">
        <v>24</v>
      </c>
      <c r="G37" s="6">
        <v>85</v>
      </c>
      <c r="N37" s="6">
        <v>93</v>
      </c>
      <c r="U37" s="6">
        <v>88</v>
      </c>
      <c r="AA37" s="6" t="s">
        <v>0</v>
      </c>
      <c r="AB37" s="6">
        <v>95</v>
      </c>
      <c r="AG37" s="6">
        <f t="shared" si="3"/>
        <v>361</v>
      </c>
    </row>
    <row r="38" spans="1:33" s="12" customFormat="1" ht="16.5" thickBot="1" x14ac:dyDescent="0.3">
      <c r="A38" s="12" t="s">
        <v>30</v>
      </c>
      <c r="B38" s="12" t="s">
        <v>37</v>
      </c>
      <c r="F38" s="12">
        <v>110</v>
      </c>
      <c r="G38" s="12">
        <v>130</v>
      </c>
      <c r="M38" s="12">
        <v>8</v>
      </c>
      <c r="N38" s="12">
        <v>160</v>
      </c>
      <c r="R38" s="12">
        <v>7</v>
      </c>
      <c r="S38" s="12">
        <v>117</v>
      </c>
      <c r="U38" s="12" t="s">
        <v>0</v>
      </c>
      <c r="Z38" s="12">
        <v>5</v>
      </c>
      <c r="AA38" s="12">
        <v>75</v>
      </c>
      <c r="AB38" s="12">
        <v>200</v>
      </c>
      <c r="AC38" s="12">
        <v>125</v>
      </c>
      <c r="AG38" s="12">
        <f t="shared" si="3"/>
        <v>937</v>
      </c>
    </row>
    <row r="39" spans="1:33" s="13" customFormat="1" ht="16.5" thickBot="1" x14ac:dyDescent="0.3">
      <c r="A39" s="15" t="s">
        <v>39</v>
      </c>
      <c r="C39" s="13">
        <f>C15+SUM(C17:C38)</f>
        <v>264</v>
      </c>
      <c r="D39" s="13">
        <f t="shared" ref="D39:AF39" si="4">D15+SUM(D17:D38)</f>
        <v>24</v>
      </c>
      <c r="E39" s="13">
        <f t="shared" si="4"/>
        <v>417</v>
      </c>
      <c r="F39" s="13">
        <f t="shared" si="4"/>
        <v>203</v>
      </c>
      <c r="G39" s="13">
        <f t="shared" si="4"/>
        <v>335</v>
      </c>
      <c r="H39" s="13">
        <f t="shared" si="4"/>
        <v>0</v>
      </c>
      <c r="I39" s="13">
        <f t="shared" si="4"/>
        <v>5</v>
      </c>
      <c r="J39" s="13">
        <f t="shared" si="4"/>
        <v>48</v>
      </c>
      <c r="K39" s="13">
        <f t="shared" si="4"/>
        <v>14</v>
      </c>
      <c r="L39" s="13">
        <f t="shared" si="4"/>
        <v>938</v>
      </c>
      <c r="M39" s="13">
        <f t="shared" si="4"/>
        <v>38</v>
      </c>
      <c r="N39" s="13">
        <f t="shared" si="4"/>
        <v>336</v>
      </c>
      <c r="O39" s="13">
        <f t="shared" si="4"/>
        <v>0</v>
      </c>
      <c r="P39" s="13">
        <f t="shared" si="4"/>
        <v>32</v>
      </c>
      <c r="Q39" s="13">
        <f t="shared" si="4"/>
        <v>121</v>
      </c>
      <c r="R39" s="13">
        <f t="shared" si="4"/>
        <v>149</v>
      </c>
      <c r="S39" s="13">
        <f t="shared" si="4"/>
        <v>218</v>
      </c>
      <c r="T39" s="13">
        <f t="shared" si="4"/>
        <v>0</v>
      </c>
      <c r="U39" s="13">
        <f t="shared" si="4"/>
        <v>178</v>
      </c>
      <c r="V39" s="13">
        <f t="shared" si="4"/>
        <v>0</v>
      </c>
      <c r="W39" s="13">
        <f t="shared" si="4"/>
        <v>5</v>
      </c>
      <c r="X39" s="13">
        <f t="shared" si="4"/>
        <v>38</v>
      </c>
      <c r="Y39" s="13">
        <f t="shared" si="4"/>
        <v>141</v>
      </c>
      <c r="Z39" s="13">
        <f t="shared" si="4"/>
        <v>196</v>
      </c>
      <c r="AA39" s="13">
        <f t="shared" si="4"/>
        <v>114</v>
      </c>
      <c r="AB39" s="13">
        <f t="shared" si="4"/>
        <v>358</v>
      </c>
      <c r="AC39" s="13">
        <f t="shared" si="4"/>
        <v>125</v>
      </c>
      <c r="AD39" s="13">
        <f t="shared" si="4"/>
        <v>3</v>
      </c>
      <c r="AE39" s="13">
        <f t="shared" si="4"/>
        <v>24</v>
      </c>
      <c r="AF39" s="13">
        <f t="shared" si="4"/>
        <v>97</v>
      </c>
      <c r="AG39" s="13">
        <f>AG15+SUM(AG17:AG38)</f>
        <v>4421</v>
      </c>
    </row>
    <row r="40" spans="1:33" x14ac:dyDescent="0.25">
      <c r="A40" s="5"/>
      <c r="B40" s="8"/>
      <c r="AE40" s="2" t="s">
        <v>0</v>
      </c>
      <c r="AG40" s="2">
        <f>SUM(C39:AF39)</f>
        <v>4421</v>
      </c>
    </row>
    <row r="41" spans="1:33" x14ac:dyDescent="0.25">
      <c r="B41" s="8"/>
    </row>
    <row r="42" spans="1:33" x14ac:dyDescent="0.25">
      <c r="B42" s="8"/>
    </row>
    <row r="43" spans="1:33" x14ac:dyDescent="0.25">
      <c r="A43" s="5"/>
      <c r="B43" s="8"/>
    </row>
    <row r="44" spans="1:33" x14ac:dyDescent="0.25">
      <c r="A44" s="5"/>
      <c r="B44" s="8"/>
      <c r="P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pane xSplit="2" ySplit="1" topLeftCell="S31" activePane="bottomRight" state="frozen"/>
      <selection pane="topRight" activeCell="C1" sqref="C1"/>
      <selection pane="bottomLeft" activeCell="A2" sqref="A2"/>
      <selection pane="bottomRight" activeCell="AE38" sqref="AE38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3" width="13.42578125" style="3" customWidth="1"/>
    <col min="4" max="4" width="9" style="3" bestFit="1" customWidth="1"/>
    <col min="5" max="11" width="9" style="2" bestFit="1" customWidth="1"/>
    <col min="12" max="33" width="9.5703125" style="2" bestFit="1" customWidth="1"/>
    <col min="34" max="16384" width="8.85546875" style="2"/>
  </cols>
  <sheetData>
    <row r="1" spans="1:34" ht="15.6" customHeight="1" x14ac:dyDescent="0.25">
      <c r="A1" s="9" t="s">
        <v>38</v>
      </c>
      <c r="B1" s="1" t="s">
        <v>31</v>
      </c>
      <c r="C1" s="16">
        <v>41760</v>
      </c>
      <c r="D1" s="16">
        <v>41761</v>
      </c>
      <c r="E1" s="16">
        <v>41762</v>
      </c>
      <c r="F1" s="16">
        <v>41763</v>
      </c>
      <c r="G1" s="16">
        <v>41764</v>
      </c>
      <c r="H1" s="16">
        <v>41765</v>
      </c>
      <c r="I1" s="16">
        <v>41766</v>
      </c>
      <c r="J1" s="16">
        <v>41767</v>
      </c>
      <c r="K1" s="16">
        <v>41768</v>
      </c>
      <c r="L1" s="16">
        <v>41769</v>
      </c>
      <c r="M1" s="16">
        <v>41770</v>
      </c>
      <c r="N1" s="16">
        <v>41771</v>
      </c>
      <c r="O1" s="16">
        <v>41772</v>
      </c>
      <c r="P1" s="16">
        <v>41773</v>
      </c>
      <c r="Q1" s="16">
        <v>41774</v>
      </c>
      <c r="R1" s="16">
        <v>41775</v>
      </c>
      <c r="S1" s="16">
        <v>41776</v>
      </c>
      <c r="T1" s="16">
        <v>41777</v>
      </c>
      <c r="U1" s="16">
        <v>41778</v>
      </c>
      <c r="V1" s="16">
        <v>41779</v>
      </c>
      <c r="W1" s="16">
        <v>41780</v>
      </c>
      <c r="X1" s="16">
        <v>41781</v>
      </c>
      <c r="Y1" s="16">
        <v>41782</v>
      </c>
      <c r="Z1" s="16">
        <v>41783</v>
      </c>
      <c r="AA1" s="16">
        <v>41784</v>
      </c>
      <c r="AB1" s="16">
        <v>41785</v>
      </c>
      <c r="AC1" s="16">
        <v>41786</v>
      </c>
      <c r="AD1" s="16">
        <v>41787</v>
      </c>
      <c r="AE1" s="16">
        <v>41788</v>
      </c>
      <c r="AF1" s="16">
        <v>41789</v>
      </c>
      <c r="AG1" s="16">
        <v>41790</v>
      </c>
      <c r="AH1" s="1" t="s">
        <v>39</v>
      </c>
    </row>
    <row r="2" spans="1:34" s="4" customFormat="1" ht="15.6" customHeight="1" x14ac:dyDescent="0.25">
      <c r="A2" s="4" t="s">
        <v>1</v>
      </c>
      <c r="B2" s="4" t="s">
        <v>2</v>
      </c>
      <c r="C2" s="4">
        <v>2</v>
      </c>
      <c r="D2" s="4">
        <v>1</v>
      </c>
      <c r="H2" s="4">
        <v>5</v>
      </c>
      <c r="J2" s="4">
        <v>5</v>
      </c>
      <c r="L2" s="4">
        <v>10</v>
      </c>
      <c r="O2" s="4">
        <v>2</v>
      </c>
      <c r="P2" s="4">
        <v>2</v>
      </c>
      <c r="Q2" s="4">
        <v>1</v>
      </c>
      <c r="S2" s="4">
        <v>20</v>
      </c>
      <c r="V2" s="4">
        <v>1</v>
      </c>
      <c r="W2" s="4">
        <v>1</v>
      </c>
      <c r="Y2" s="4">
        <v>7</v>
      </c>
      <c r="Z2" s="4">
        <v>11</v>
      </c>
      <c r="AC2" s="4">
        <v>2</v>
      </c>
      <c r="AD2" s="4">
        <v>1</v>
      </c>
      <c r="AE2" s="4">
        <v>1</v>
      </c>
      <c r="AF2" s="4">
        <v>1</v>
      </c>
      <c r="AG2" s="4">
        <v>1</v>
      </c>
      <c r="AH2" s="4">
        <f>SUM(C2:AG2)</f>
        <v>74</v>
      </c>
    </row>
    <row r="3" spans="1:34" s="4" customFormat="1" ht="15.6" customHeight="1" x14ac:dyDescent="0.25">
      <c r="A3" s="4" t="s">
        <v>1</v>
      </c>
      <c r="B3" s="4" t="s">
        <v>3</v>
      </c>
      <c r="C3" s="4">
        <v>4</v>
      </c>
      <c r="H3" s="4">
        <v>5</v>
      </c>
      <c r="J3" s="4">
        <v>5</v>
      </c>
      <c r="L3" s="4">
        <v>4</v>
      </c>
      <c r="O3" s="4">
        <v>2</v>
      </c>
      <c r="P3" s="4">
        <v>1</v>
      </c>
      <c r="S3" s="4">
        <v>10</v>
      </c>
      <c r="W3" s="4">
        <v>2</v>
      </c>
      <c r="Y3" s="4">
        <v>1</v>
      </c>
      <c r="Z3" s="4">
        <v>11</v>
      </c>
      <c r="AC3" s="4">
        <v>2</v>
      </c>
      <c r="AD3" s="4">
        <v>1</v>
      </c>
      <c r="AG3" s="4">
        <v>6</v>
      </c>
      <c r="AH3" s="4">
        <f t="shared" ref="AH3:AH14" si="0">SUM(C3:AG3)</f>
        <v>54</v>
      </c>
    </row>
    <row r="4" spans="1:34" s="4" customFormat="1" ht="15.6" customHeight="1" x14ac:dyDescent="0.25">
      <c r="A4" s="4" t="s">
        <v>1</v>
      </c>
      <c r="B4" s="4" t="s">
        <v>4</v>
      </c>
      <c r="D4" s="4">
        <v>2</v>
      </c>
      <c r="H4" s="4">
        <v>5</v>
      </c>
      <c r="J4" s="4">
        <v>5</v>
      </c>
      <c r="K4" s="4">
        <v>13</v>
      </c>
      <c r="L4" s="4">
        <v>29</v>
      </c>
      <c r="O4" s="4">
        <v>2</v>
      </c>
      <c r="P4" s="4">
        <v>10</v>
      </c>
      <c r="Q4" s="4">
        <v>8</v>
      </c>
      <c r="R4" s="4">
        <v>6</v>
      </c>
      <c r="S4" s="4">
        <v>21</v>
      </c>
      <c r="V4" s="4">
        <v>4</v>
      </c>
      <c r="W4" s="4">
        <v>4</v>
      </c>
      <c r="X4" s="4">
        <v>2</v>
      </c>
      <c r="Y4" s="4">
        <v>3</v>
      </c>
      <c r="Z4" s="4">
        <v>23</v>
      </c>
      <c r="AC4" s="4">
        <v>6</v>
      </c>
      <c r="AE4" s="4">
        <v>5</v>
      </c>
      <c r="AF4" s="4">
        <v>10</v>
      </c>
      <c r="AG4" s="4">
        <v>27</v>
      </c>
      <c r="AH4" s="4">
        <f t="shared" si="0"/>
        <v>185</v>
      </c>
    </row>
    <row r="5" spans="1:34" s="4" customFormat="1" ht="15.6" customHeight="1" x14ac:dyDescent="0.25">
      <c r="A5" s="4" t="s">
        <v>1</v>
      </c>
      <c r="B5" s="4" t="s">
        <v>5</v>
      </c>
      <c r="D5" s="4">
        <v>5</v>
      </c>
      <c r="H5" s="4">
        <v>5</v>
      </c>
      <c r="I5" s="4">
        <v>1</v>
      </c>
      <c r="K5" s="4">
        <v>11</v>
      </c>
      <c r="L5" s="4">
        <v>6</v>
      </c>
      <c r="O5" s="4">
        <v>2</v>
      </c>
      <c r="P5" s="4">
        <v>4</v>
      </c>
      <c r="Q5" s="4">
        <v>1</v>
      </c>
      <c r="S5" s="4">
        <v>10</v>
      </c>
      <c r="V5" s="4">
        <v>6</v>
      </c>
      <c r="W5" s="4">
        <v>3</v>
      </c>
      <c r="Y5" s="4">
        <v>2</v>
      </c>
      <c r="Z5" s="4">
        <v>5</v>
      </c>
      <c r="AC5" s="4">
        <v>10</v>
      </c>
      <c r="AE5" s="4">
        <v>9</v>
      </c>
      <c r="AF5" s="4">
        <v>4</v>
      </c>
      <c r="AG5" s="4">
        <v>5</v>
      </c>
      <c r="AH5" s="4">
        <f t="shared" si="0"/>
        <v>89</v>
      </c>
    </row>
    <row r="6" spans="1:34" s="4" customFormat="1" ht="15.6" customHeight="1" x14ac:dyDescent="0.25">
      <c r="A6" s="4" t="s">
        <v>1</v>
      </c>
      <c r="B6" s="4" t="s">
        <v>6</v>
      </c>
      <c r="D6" s="4">
        <v>2</v>
      </c>
      <c r="K6" s="4">
        <v>4</v>
      </c>
      <c r="L6" s="4">
        <v>11</v>
      </c>
      <c r="P6" s="4">
        <v>2</v>
      </c>
      <c r="Q6" s="4">
        <v>3</v>
      </c>
      <c r="R6" s="4">
        <v>1</v>
      </c>
      <c r="X6" s="4">
        <v>1</v>
      </c>
      <c r="Z6" s="4">
        <v>11</v>
      </c>
      <c r="AC6" s="4">
        <v>3</v>
      </c>
      <c r="AD6" s="4">
        <v>1</v>
      </c>
      <c r="AE6" s="4">
        <v>1</v>
      </c>
      <c r="AF6" s="4">
        <v>7</v>
      </c>
      <c r="AG6" s="4">
        <v>9</v>
      </c>
      <c r="AH6" s="4">
        <f t="shared" si="0"/>
        <v>56</v>
      </c>
    </row>
    <row r="7" spans="1:34" s="4" customFormat="1" ht="15.6" customHeight="1" x14ac:dyDescent="0.25">
      <c r="A7" s="4" t="s">
        <v>1</v>
      </c>
      <c r="B7" s="4" t="s">
        <v>7</v>
      </c>
      <c r="K7" s="4">
        <v>3</v>
      </c>
      <c r="L7" s="4">
        <v>2</v>
      </c>
      <c r="O7" s="4">
        <v>2</v>
      </c>
      <c r="P7" s="4">
        <v>3</v>
      </c>
      <c r="Q7" s="4">
        <v>2</v>
      </c>
      <c r="R7" s="4">
        <v>3</v>
      </c>
      <c r="W7" s="4">
        <v>4</v>
      </c>
      <c r="X7" s="4">
        <v>1</v>
      </c>
      <c r="Y7" s="4">
        <v>1</v>
      </c>
      <c r="Z7" s="4">
        <v>2</v>
      </c>
      <c r="AC7" s="4">
        <v>5</v>
      </c>
      <c r="AD7" s="4">
        <v>1</v>
      </c>
      <c r="AE7" s="4">
        <v>3</v>
      </c>
      <c r="AG7" s="4">
        <v>1</v>
      </c>
      <c r="AH7" s="4">
        <f t="shared" si="0"/>
        <v>33</v>
      </c>
    </row>
    <row r="8" spans="1:34" s="4" customFormat="1" ht="15.6" customHeight="1" x14ac:dyDescent="0.25">
      <c r="A8" s="4" t="s">
        <v>1</v>
      </c>
      <c r="B8" s="4" t="s">
        <v>8</v>
      </c>
      <c r="C8" s="4">
        <v>3</v>
      </c>
      <c r="D8" s="4">
        <v>1</v>
      </c>
      <c r="E8" s="4">
        <v>20</v>
      </c>
      <c r="H8" s="4">
        <v>3</v>
      </c>
      <c r="I8" s="4">
        <v>1</v>
      </c>
      <c r="J8" s="4">
        <v>5</v>
      </c>
      <c r="K8" s="4">
        <v>3</v>
      </c>
      <c r="R8" s="4">
        <v>4</v>
      </c>
      <c r="S8" s="4">
        <v>10</v>
      </c>
      <c r="W8" s="4">
        <v>3</v>
      </c>
      <c r="X8" s="4">
        <v>2</v>
      </c>
      <c r="Z8" s="4">
        <v>3</v>
      </c>
      <c r="AC8" s="4">
        <v>2</v>
      </c>
      <c r="AD8" s="4">
        <v>14</v>
      </c>
      <c r="AF8" s="4">
        <v>4</v>
      </c>
      <c r="AH8" s="4">
        <f t="shared" si="0"/>
        <v>78</v>
      </c>
    </row>
    <row r="9" spans="1:34" s="4" customFormat="1" ht="15.6" customHeight="1" x14ac:dyDescent="0.25">
      <c r="A9" s="4" t="s">
        <v>1</v>
      </c>
      <c r="B9" s="4" t="s">
        <v>9</v>
      </c>
      <c r="C9" s="4">
        <v>2</v>
      </c>
      <c r="E9" s="4">
        <v>9</v>
      </c>
      <c r="I9" s="4">
        <v>3</v>
      </c>
      <c r="J9" s="4">
        <v>8</v>
      </c>
      <c r="K9" s="4">
        <v>0</v>
      </c>
      <c r="S9" s="4">
        <v>10</v>
      </c>
      <c r="W9" s="4">
        <v>3</v>
      </c>
      <c r="Z9" s="4">
        <v>2</v>
      </c>
      <c r="AC9" s="4">
        <v>2</v>
      </c>
      <c r="AD9" s="4">
        <v>5</v>
      </c>
      <c r="AH9" s="4">
        <f t="shared" si="0"/>
        <v>44</v>
      </c>
    </row>
    <row r="10" spans="1:34" s="4" customFormat="1" ht="15.6" customHeight="1" x14ac:dyDescent="0.25">
      <c r="A10" s="4" t="s">
        <v>1</v>
      </c>
      <c r="B10" s="4" t="s">
        <v>10</v>
      </c>
      <c r="S10" s="4">
        <v>10</v>
      </c>
      <c r="Z10" s="4">
        <v>4</v>
      </c>
      <c r="AE10" s="4">
        <v>2</v>
      </c>
      <c r="AG10" s="4">
        <v>1</v>
      </c>
      <c r="AH10" s="4">
        <f t="shared" si="0"/>
        <v>17</v>
      </c>
    </row>
    <row r="11" spans="1:34" s="4" customFormat="1" ht="15.6" customHeight="1" x14ac:dyDescent="0.25">
      <c r="A11" s="4" t="s">
        <v>1</v>
      </c>
      <c r="B11" s="4" t="s">
        <v>11</v>
      </c>
      <c r="D11" s="4">
        <v>2</v>
      </c>
      <c r="K11" s="4">
        <v>12</v>
      </c>
      <c r="L11" s="4">
        <v>11</v>
      </c>
      <c r="O11" s="4">
        <v>8</v>
      </c>
      <c r="P11" s="4">
        <v>4</v>
      </c>
      <c r="Q11" s="4">
        <v>13</v>
      </c>
      <c r="R11" s="4">
        <v>6</v>
      </c>
      <c r="S11" s="4">
        <v>10</v>
      </c>
      <c r="V11" s="4">
        <v>2</v>
      </c>
      <c r="W11" s="4">
        <v>3</v>
      </c>
      <c r="X11" s="4">
        <v>2</v>
      </c>
      <c r="Y11" s="4">
        <v>5</v>
      </c>
      <c r="Z11" s="4">
        <v>23</v>
      </c>
      <c r="AC11" s="4">
        <v>8</v>
      </c>
      <c r="AD11" s="4">
        <v>3</v>
      </c>
      <c r="AE11" s="4">
        <v>4</v>
      </c>
      <c r="AF11" s="4">
        <v>7</v>
      </c>
      <c r="AG11" s="4">
        <v>9</v>
      </c>
      <c r="AH11" s="4">
        <f t="shared" si="0"/>
        <v>132</v>
      </c>
    </row>
    <row r="12" spans="1:34" s="4" customFormat="1" ht="15.6" customHeight="1" x14ac:dyDescent="0.25">
      <c r="A12" s="4" t="s">
        <v>1</v>
      </c>
      <c r="B12" s="4" t="s">
        <v>12</v>
      </c>
      <c r="K12" s="4">
        <v>2</v>
      </c>
      <c r="Z12" s="4">
        <v>1</v>
      </c>
      <c r="AF12" s="4">
        <v>3</v>
      </c>
      <c r="AG12" s="4">
        <v>2</v>
      </c>
      <c r="AH12" s="4">
        <f t="shared" si="0"/>
        <v>8</v>
      </c>
    </row>
    <row r="13" spans="1:34" s="4" customFormat="1" ht="15.6" customHeight="1" x14ac:dyDescent="0.25">
      <c r="A13" s="4" t="s">
        <v>1</v>
      </c>
      <c r="B13" s="4" t="s">
        <v>13</v>
      </c>
      <c r="AH13" s="4">
        <f t="shared" si="0"/>
        <v>0</v>
      </c>
    </row>
    <row r="14" spans="1:34" s="4" customFormat="1" ht="15.6" customHeight="1" x14ac:dyDescent="0.25">
      <c r="A14" s="4" t="s">
        <v>1</v>
      </c>
      <c r="B14" s="4" t="s">
        <v>14</v>
      </c>
      <c r="AH14" s="4">
        <f t="shared" si="0"/>
        <v>0</v>
      </c>
    </row>
    <row r="15" spans="1:34" s="14" customFormat="1" x14ac:dyDescent="0.25">
      <c r="A15" s="14" t="s">
        <v>1</v>
      </c>
      <c r="B15" s="14" t="s">
        <v>15</v>
      </c>
      <c r="C15" s="14">
        <f t="shared" ref="C15:AF15" si="1">SUM(C2:C14)</f>
        <v>11</v>
      </c>
      <c r="D15" s="14">
        <f>SUM(D2:D14)</f>
        <v>13</v>
      </c>
      <c r="E15" s="14">
        <f t="shared" si="1"/>
        <v>29</v>
      </c>
      <c r="F15" s="14">
        <f t="shared" si="1"/>
        <v>0</v>
      </c>
      <c r="G15" s="14">
        <f t="shared" si="1"/>
        <v>0</v>
      </c>
      <c r="H15" s="14">
        <f t="shared" si="1"/>
        <v>23</v>
      </c>
      <c r="I15" s="14">
        <f>SUM(I2:I14)</f>
        <v>5</v>
      </c>
      <c r="J15" s="14">
        <f t="shared" si="1"/>
        <v>28</v>
      </c>
      <c r="K15" s="14">
        <f t="shared" si="1"/>
        <v>48</v>
      </c>
      <c r="L15" s="14">
        <f t="shared" si="1"/>
        <v>73</v>
      </c>
      <c r="M15" s="14">
        <f t="shared" si="1"/>
        <v>0</v>
      </c>
      <c r="N15" s="14">
        <f t="shared" si="1"/>
        <v>0</v>
      </c>
      <c r="O15" s="14">
        <f t="shared" si="1"/>
        <v>18</v>
      </c>
      <c r="P15" s="14">
        <f t="shared" si="1"/>
        <v>26</v>
      </c>
      <c r="Q15" s="14">
        <f t="shared" si="1"/>
        <v>28</v>
      </c>
      <c r="R15" s="14">
        <f t="shared" si="1"/>
        <v>20</v>
      </c>
      <c r="S15" s="14">
        <f t="shared" si="1"/>
        <v>101</v>
      </c>
      <c r="T15" s="14">
        <f t="shared" si="1"/>
        <v>0</v>
      </c>
      <c r="U15" s="14">
        <f t="shared" si="1"/>
        <v>0</v>
      </c>
      <c r="V15" s="14">
        <f t="shared" si="1"/>
        <v>13</v>
      </c>
      <c r="W15" s="14">
        <f t="shared" si="1"/>
        <v>23</v>
      </c>
      <c r="X15" s="14">
        <f t="shared" si="1"/>
        <v>8</v>
      </c>
      <c r="Y15" s="14">
        <f t="shared" si="1"/>
        <v>19</v>
      </c>
      <c r="Z15" s="14">
        <f t="shared" si="1"/>
        <v>96</v>
      </c>
      <c r="AA15" s="14">
        <f t="shared" si="1"/>
        <v>0</v>
      </c>
      <c r="AB15" s="14">
        <f t="shared" si="1"/>
        <v>0</v>
      </c>
      <c r="AC15" s="14">
        <f t="shared" si="1"/>
        <v>40</v>
      </c>
      <c r="AD15" s="14">
        <f t="shared" si="1"/>
        <v>26</v>
      </c>
      <c r="AE15" s="14">
        <f t="shared" si="1"/>
        <v>25</v>
      </c>
      <c r="AF15" s="14">
        <f t="shared" si="1"/>
        <v>36</v>
      </c>
      <c r="AG15" s="14">
        <f>SUM(AG2:AG14)</f>
        <v>61</v>
      </c>
      <c r="AH15" s="14">
        <f>SUM(C15:AG15)</f>
        <v>770</v>
      </c>
    </row>
    <row r="16" spans="1:34" s="7" customFormat="1" x14ac:dyDescent="0.25"/>
    <row r="17" spans="1:34" s="10" customFormat="1" x14ac:dyDescent="0.25">
      <c r="A17" s="10" t="s">
        <v>16</v>
      </c>
      <c r="B17" s="10" t="s">
        <v>32</v>
      </c>
      <c r="C17" s="10">
        <v>16</v>
      </c>
      <c r="D17" s="10">
        <v>35</v>
      </c>
      <c r="E17" s="10">
        <v>7</v>
      </c>
      <c r="G17" s="10">
        <v>7</v>
      </c>
      <c r="H17" s="10">
        <v>67</v>
      </c>
      <c r="I17" s="10">
        <v>21</v>
      </c>
      <c r="J17" s="10">
        <v>40</v>
      </c>
      <c r="K17" s="10">
        <v>20</v>
      </c>
      <c r="L17" s="10">
        <v>14</v>
      </c>
      <c r="N17" s="10">
        <v>8</v>
      </c>
      <c r="O17" s="10">
        <v>21</v>
      </c>
      <c r="P17" s="10">
        <v>37</v>
      </c>
      <c r="Q17" s="10">
        <v>51</v>
      </c>
      <c r="R17" s="10">
        <v>39</v>
      </c>
      <c r="S17" s="10">
        <v>7</v>
      </c>
      <c r="U17" s="10">
        <v>6</v>
      </c>
      <c r="V17" s="10">
        <v>85</v>
      </c>
      <c r="W17" s="10">
        <v>13</v>
      </c>
      <c r="X17" s="10">
        <v>36</v>
      </c>
      <c r="Y17" s="10">
        <v>22</v>
      </c>
      <c r="Z17" s="10">
        <v>22</v>
      </c>
      <c r="AC17" s="10">
        <v>28</v>
      </c>
      <c r="AD17" s="10">
        <v>19</v>
      </c>
      <c r="AE17" s="10">
        <v>37</v>
      </c>
      <c r="AF17" s="10">
        <v>20</v>
      </c>
      <c r="AG17" s="10">
        <v>17</v>
      </c>
      <c r="AH17" s="10">
        <f>SUM(C17:AG17)</f>
        <v>695</v>
      </c>
    </row>
    <row r="18" spans="1:34" s="4" customFormat="1" x14ac:dyDescent="0.25">
      <c r="A18" s="4" t="s">
        <v>33</v>
      </c>
      <c r="B18" s="4" t="s">
        <v>17</v>
      </c>
      <c r="I18" s="4">
        <v>20</v>
      </c>
      <c r="AH18" s="4">
        <f>SUM(C18:AG18)</f>
        <v>20</v>
      </c>
    </row>
    <row r="19" spans="1:34" s="4" customFormat="1" x14ac:dyDescent="0.25">
      <c r="A19" s="4" t="s">
        <v>33</v>
      </c>
      <c r="B19" s="4" t="s">
        <v>18</v>
      </c>
      <c r="D19" s="4">
        <v>17</v>
      </c>
      <c r="J19" s="4">
        <v>80</v>
      </c>
      <c r="O19" s="4">
        <v>65</v>
      </c>
      <c r="P19" s="4">
        <v>92</v>
      </c>
      <c r="Q19" s="4">
        <v>150</v>
      </c>
      <c r="R19" s="4">
        <v>100</v>
      </c>
      <c r="AD19" s="4">
        <v>40</v>
      </c>
      <c r="AH19" s="4">
        <f>SUM(C19:AF19)</f>
        <v>544</v>
      </c>
    </row>
    <row r="20" spans="1:34" s="4" customFormat="1" x14ac:dyDescent="0.25">
      <c r="A20" s="4" t="s">
        <v>33</v>
      </c>
      <c r="B20" s="4" t="s">
        <v>19</v>
      </c>
      <c r="K20" s="4">
        <v>120</v>
      </c>
      <c r="V20" s="4">
        <v>100</v>
      </c>
      <c r="W20" s="4">
        <v>60</v>
      </c>
      <c r="X20" s="4">
        <v>48</v>
      </c>
      <c r="Y20" s="4">
        <v>137</v>
      </c>
      <c r="AH20" s="4">
        <f>SUM(C20:AF20)</f>
        <v>465</v>
      </c>
    </row>
    <row r="21" spans="1:34" s="4" customFormat="1" x14ac:dyDescent="0.25">
      <c r="A21" s="4" t="s">
        <v>33</v>
      </c>
      <c r="B21" s="4" t="s">
        <v>20</v>
      </c>
      <c r="AH21" s="4">
        <f>SUM(C21:AF21)</f>
        <v>0</v>
      </c>
    </row>
    <row r="22" spans="1:34" s="4" customFormat="1" x14ac:dyDescent="0.25">
      <c r="A22" s="4" t="s">
        <v>33</v>
      </c>
      <c r="B22" s="4" t="s">
        <v>21</v>
      </c>
      <c r="D22" s="4">
        <v>16</v>
      </c>
      <c r="I22" s="4">
        <v>10</v>
      </c>
      <c r="J22" s="4">
        <v>20</v>
      </c>
      <c r="K22" s="4">
        <v>19</v>
      </c>
      <c r="O22" s="4">
        <v>7</v>
      </c>
      <c r="P22" s="4">
        <v>8</v>
      </c>
      <c r="Q22" s="4">
        <v>62</v>
      </c>
      <c r="R22" s="4">
        <v>6</v>
      </c>
      <c r="V22" s="4">
        <v>6</v>
      </c>
      <c r="W22" s="4">
        <v>2</v>
      </c>
      <c r="X22" s="4">
        <v>2</v>
      </c>
      <c r="Y22" s="4">
        <v>25</v>
      </c>
      <c r="AH22" s="4">
        <f>SUM(C22:AG22)</f>
        <v>183</v>
      </c>
    </row>
    <row r="23" spans="1:34" s="10" customFormat="1" x14ac:dyDescent="0.25">
      <c r="A23" s="11" t="s">
        <v>22</v>
      </c>
      <c r="B23" s="10" t="s">
        <v>23</v>
      </c>
    </row>
    <row r="24" spans="1:34" s="10" customFormat="1" x14ac:dyDescent="0.25">
      <c r="A24" s="11" t="s">
        <v>22</v>
      </c>
      <c r="B24" s="10" t="s">
        <v>24</v>
      </c>
    </row>
    <row r="25" spans="1:34" s="4" customFormat="1" x14ac:dyDescent="0.25">
      <c r="A25" s="4" t="s">
        <v>34</v>
      </c>
      <c r="B25" s="4" t="s">
        <v>23</v>
      </c>
      <c r="AH25" s="4">
        <f>SUM(C25:AG25)</f>
        <v>0</v>
      </c>
    </row>
    <row r="26" spans="1:34" s="4" customFormat="1" x14ac:dyDescent="0.25">
      <c r="A26" s="4" t="s">
        <v>34</v>
      </c>
      <c r="B26" s="4" t="s">
        <v>24</v>
      </c>
      <c r="AH26" s="4">
        <f>SUM(C26:AG26)</f>
        <v>0</v>
      </c>
    </row>
    <row r="27" spans="1:34" s="10" customFormat="1" x14ac:dyDescent="0.25">
      <c r="A27" s="10" t="s">
        <v>25</v>
      </c>
      <c r="B27" s="10" t="s">
        <v>36</v>
      </c>
      <c r="AH27" s="10">
        <f>SUM(C27:AG27)</f>
        <v>0</v>
      </c>
    </row>
    <row r="28" spans="1:34" s="6" customFormat="1" x14ac:dyDescent="0.25">
      <c r="A28" s="6" t="s">
        <v>26</v>
      </c>
      <c r="B28" s="6" t="s">
        <v>23</v>
      </c>
      <c r="AH28" s="6">
        <f>SUM(C28:AG28)</f>
        <v>0</v>
      </c>
    </row>
    <row r="29" spans="1:34" s="6" customFormat="1" x14ac:dyDescent="0.25">
      <c r="A29" s="6" t="s">
        <v>26</v>
      </c>
      <c r="B29" s="6" t="s">
        <v>24</v>
      </c>
      <c r="C29" s="6">
        <v>44</v>
      </c>
      <c r="D29" s="6">
        <v>27</v>
      </c>
      <c r="AH29" s="6">
        <f>SUM(C29:AG29)</f>
        <v>71</v>
      </c>
    </row>
    <row r="30" spans="1:34" s="12" customFormat="1" x14ac:dyDescent="0.25">
      <c r="A30" s="12" t="s">
        <v>27</v>
      </c>
      <c r="B30" s="12" t="s">
        <v>23</v>
      </c>
      <c r="AH30" s="12">
        <f>SUM(C30:AF30)</f>
        <v>0</v>
      </c>
    </row>
    <row r="31" spans="1:34" s="12" customFormat="1" x14ac:dyDescent="0.25">
      <c r="A31" s="12" t="s">
        <v>27</v>
      </c>
      <c r="B31" s="12" t="s">
        <v>24</v>
      </c>
      <c r="O31" s="12">
        <v>47</v>
      </c>
      <c r="AH31" s="12">
        <f>SUM(C31:AF31)</f>
        <v>47</v>
      </c>
    </row>
    <row r="32" spans="1:34" s="6" customFormat="1" x14ac:dyDescent="0.25">
      <c r="A32" s="6" t="s">
        <v>28</v>
      </c>
      <c r="B32" s="6" t="s">
        <v>23</v>
      </c>
      <c r="AH32" s="6">
        <f t="shared" ref="AH32:AH38" si="2">SUM(C32:AG32)</f>
        <v>0</v>
      </c>
    </row>
    <row r="33" spans="1:34" s="6" customFormat="1" x14ac:dyDescent="0.25">
      <c r="A33" s="6" t="s">
        <v>28</v>
      </c>
      <c r="B33" s="6" t="s">
        <v>24</v>
      </c>
      <c r="AE33" s="6">
        <v>22</v>
      </c>
      <c r="AH33" s="6">
        <f t="shared" si="2"/>
        <v>22</v>
      </c>
    </row>
    <row r="34" spans="1:34" s="12" customFormat="1" x14ac:dyDescent="0.25">
      <c r="A34" s="12" t="s">
        <v>35</v>
      </c>
      <c r="B34" s="12" t="s">
        <v>23</v>
      </c>
      <c r="C34" s="12">
        <v>56</v>
      </c>
      <c r="J34" s="12">
        <v>119</v>
      </c>
      <c r="Q34" s="12">
        <v>209</v>
      </c>
      <c r="X34" s="12">
        <v>128</v>
      </c>
      <c r="AE34" s="12">
        <v>271</v>
      </c>
      <c r="AH34" s="12">
        <f t="shared" si="2"/>
        <v>783</v>
      </c>
    </row>
    <row r="35" spans="1:34" s="12" customFormat="1" x14ac:dyDescent="0.25">
      <c r="A35" s="12" t="s">
        <v>35</v>
      </c>
      <c r="B35" s="12" t="s">
        <v>24</v>
      </c>
      <c r="C35" s="12">
        <v>25</v>
      </c>
      <c r="J35" s="12">
        <v>514</v>
      </c>
      <c r="Q35" s="12">
        <v>121</v>
      </c>
      <c r="X35" s="12">
        <v>31</v>
      </c>
      <c r="AE35" s="12">
        <v>65</v>
      </c>
      <c r="AH35" s="12">
        <f t="shared" si="2"/>
        <v>756</v>
      </c>
    </row>
    <row r="36" spans="1:34" s="6" customFormat="1" x14ac:dyDescent="0.25">
      <c r="A36" s="6" t="s">
        <v>29</v>
      </c>
      <c r="B36" s="6" t="s">
        <v>23</v>
      </c>
      <c r="AE36" s="6" t="s">
        <v>0</v>
      </c>
      <c r="AH36" s="6">
        <f>SUM(C36:AG36)</f>
        <v>0</v>
      </c>
    </row>
    <row r="37" spans="1:34" s="6" customFormat="1" x14ac:dyDescent="0.25">
      <c r="A37" s="6" t="s">
        <v>29</v>
      </c>
      <c r="B37" s="6" t="s">
        <v>24</v>
      </c>
      <c r="E37" s="6">
        <v>98</v>
      </c>
      <c r="L37" s="6">
        <v>90</v>
      </c>
      <c r="S37" s="6">
        <v>65</v>
      </c>
      <c r="Z37" s="6">
        <v>40</v>
      </c>
      <c r="AE37" s="6" t="s">
        <v>0</v>
      </c>
      <c r="AG37" s="6">
        <v>98</v>
      </c>
      <c r="AH37" s="6">
        <f>SUM(C37:AG37)</f>
        <v>391</v>
      </c>
    </row>
    <row r="38" spans="1:34" s="12" customFormat="1" ht="16.5" thickBot="1" x14ac:dyDescent="0.3">
      <c r="A38" s="12" t="s">
        <v>30</v>
      </c>
      <c r="B38" s="12" t="s">
        <v>37</v>
      </c>
      <c r="C38" s="12">
        <v>50</v>
      </c>
      <c r="D38" s="12">
        <v>200</v>
      </c>
      <c r="E38" s="12">
        <v>250</v>
      </c>
      <c r="J38" s="12">
        <v>10</v>
      </c>
      <c r="K38" s="12">
        <v>150</v>
      </c>
      <c r="L38" s="12">
        <v>200</v>
      </c>
      <c r="R38" s="12">
        <v>15</v>
      </c>
      <c r="S38" s="12">
        <v>200</v>
      </c>
      <c r="U38" s="12" t="s">
        <v>0</v>
      </c>
      <c r="X38" s="12">
        <v>175</v>
      </c>
      <c r="Z38" s="12">
        <v>200</v>
      </c>
      <c r="AF38" s="12">
        <v>100</v>
      </c>
      <c r="AG38" s="12">
        <v>250</v>
      </c>
      <c r="AH38" s="12">
        <f t="shared" si="2"/>
        <v>1800</v>
      </c>
    </row>
    <row r="39" spans="1:34" s="13" customFormat="1" ht="16.5" thickBot="1" x14ac:dyDescent="0.3">
      <c r="A39" s="15" t="s">
        <v>39</v>
      </c>
      <c r="C39" s="13">
        <f>C15+SUM(C17:C38)</f>
        <v>202</v>
      </c>
      <c r="D39" s="13">
        <f t="shared" ref="D39:AG39" si="3">D15+SUM(D17:D38)</f>
        <v>308</v>
      </c>
      <c r="E39" s="13">
        <f t="shared" si="3"/>
        <v>384</v>
      </c>
      <c r="F39" s="13">
        <f t="shared" si="3"/>
        <v>0</v>
      </c>
      <c r="G39" s="13">
        <f t="shared" si="3"/>
        <v>7</v>
      </c>
      <c r="H39" s="13">
        <f t="shared" si="3"/>
        <v>90</v>
      </c>
      <c r="I39" s="13">
        <f t="shared" si="3"/>
        <v>56</v>
      </c>
      <c r="J39" s="13">
        <f t="shared" si="3"/>
        <v>811</v>
      </c>
      <c r="K39" s="13">
        <f t="shared" si="3"/>
        <v>357</v>
      </c>
      <c r="L39" s="13">
        <f t="shared" si="3"/>
        <v>377</v>
      </c>
      <c r="M39" s="13">
        <f t="shared" si="3"/>
        <v>0</v>
      </c>
      <c r="N39" s="13">
        <f t="shared" si="3"/>
        <v>8</v>
      </c>
      <c r="O39" s="13">
        <f t="shared" si="3"/>
        <v>158</v>
      </c>
      <c r="P39" s="13">
        <f t="shared" si="3"/>
        <v>163</v>
      </c>
      <c r="Q39" s="13">
        <f t="shared" si="3"/>
        <v>621</v>
      </c>
      <c r="R39" s="13">
        <f t="shared" si="3"/>
        <v>180</v>
      </c>
      <c r="S39" s="13">
        <f t="shared" si="3"/>
        <v>373</v>
      </c>
      <c r="T39" s="13">
        <f t="shared" si="3"/>
        <v>0</v>
      </c>
      <c r="U39" s="13">
        <f t="shared" si="3"/>
        <v>6</v>
      </c>
      <c r="V39" s="13">
        <f t="shared" si="3"/>
        <v>204</v>
      </c>
      <c r="W39" s="13">
        <f t="shared" si="3"/>
        <v>98</v>
      </c>
      <c r="X39" s="13">
        <f t="shared" si="3"/>
        <v>428</v>
      </c>
      <c r="Y39" s="13">
        <f t="shared" si="3"/>
        <v>203</v>
      </c>
      <c r="Z39" s="13">
        <f t="shared" si="3"/>
        <v>358</v>
      </c>
      <c r="AA39" s="13">
        <f t="shared" si="3"/>
        <v>0</v>
      </c>
      <c r="AB39" s="13">
        <f t="shared" si="3"/>
        <v>0</v>
      </c>
      <c r="AC39" s="13">
        <f t="shared" si="3"/>
        <v>68</v>
      </c>
      <c r="AD39" s="13">
        <f t="shared" si="3"/>
        <v>85</v>
      </c>
      <c r="AE39" s="13">
        <f t="shared" si="3"/>
        <v>420</v>
      </c>
      <c r="AF39" s="13">
        <f t="shared" si="3"/>
        <v>156</v>
      </c>
      <c r="AG39" s="13">
        <f t="shared" si="3"/>
        <v>426</v>
      </c>
      <c r="AH39" s="13">
        <f>AH15+SUM(AH17:AH38)</f>
        <v>6547</v>
      </c>
    </row>
    <row r="40" spans="1:34" x14ac:dyDescent="0.25">
      <c r="A40" s="5"/>
      <c r="B40" s="8"/>
      <c r="AE40" s="2" t="s">
        <v>0</v>
      </c>
      <c r="AG40" s="2" t="s">
        <v>40</v>
      </c>
      <c r="AH40" s="2">
        <f>SUM(C39:AG39)</f>
        <v>6547</v>
      </c>
    </row>
    <row r="41" spans="1:34" x14ac:dyDescent="0.25">
      <c r="B41" s="8"/>
    </row>
    <row r="42" spans="1:34" x14ac:dyDescent="0.25">
      <c r="B42" s="8"/>
    </row>
    <row r="43" spans="1:34" x14ac:dyDescent="0.25">
      <c r="A43" s="5"/>
      <c r="B43" s="8"/>
    </row>
    <row r="44" spans="1:34" x14ac:dyDescent="0.25">
      <c r="A44" s="5"/>
      <c r="B44" s="8"/>
      <c r="P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pane xSplit="2" ySplit="1" topLeftCell="AA22" activePane="bottomRight" state="frozen"/>
      <selection pane="topRight" activeCell="C1" sqref="C1"/>
      <selection pane="bottomLeft" activeCell="A2" sqref="A2"/>
      <selection pane="bottomRight" activeCell="AH35" sqref="AH35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3" width="13.42578125" style="3" customWidth="1"/>
    <col min="4" max="4" width="9" style="3" bestFit="1" customWidth="1"/>
    <col min="5" max="11" width="9" style="2" bestFit="1" customWidth="1"/>
    <col min="12" max="33" width="9.5703125" style="2" bestFit="1" customWidth="1"/>
    <col min="34" max="16384" width="8.85546875" style="2"/>
  </cols>
  <sheetData>
    <row r="1" spans="1:34" x14ac:dyDescent="0.25">
      <c r="A1" s="9" t="s">
        <v>38</v>
      </c>
      <c r="B1" s="1" t="s">
        <v>31</v>
      </c>
      <c r="C1" s="16">
        <v>41791</v>
      </c>
      <c r="D1" s="16">
        <v>41792</v>
      </c>
      <c r="E1" s="16">
        <v>41793</v>
      </c>
      <c r="F1" s="16">
        <v>41794</v>
      </c>
      <c r="G1" s="16">
        <v>41795</v>
      </c>
      <c r="H1" s="16">
        <v>41796</v>
      </c>
      <c r="I1" s="16">
        <v>41797</v>
      </c>
      <c r="J1" s="16">
        <v>41798</v>
      </c>
      <c r="K1" s="16">
        <v>41799</v>
      </c>
      <c r="L1" s="16">
        <v>41800</v>
      </c>
      <c r="M1" s="16">
        <v>41801</v>
      </c>
      <c r="N1" s="16">
        <v>41802</v>
      </c>
      <c r="O1" s="16">
        <v>41803</v>
      </c>
      <c r="P1" s="16">
        <v>41804</v>
      </c>
      <c r="Q1" s="16">
        <v>41805</v>
      </c>
      <c r="R1" s="16">
        <v>41806</v>
      </c>
      <c r="S1" s="16">
        <v>41807</v>
      </c>
      <c r="T1" s="16">
        <v>41808</v>
      </c>
      <c r="U1" s="16">
        <v>41809</v>
      </c>
      <c r="V1" s="16">
        <v>41810</v>
      </c>
      <c r="W1" s="16">
        <v>41811</v>
      </c>
      <c r="X1" s="16">
        <v>41812</v>
      </c>
      <c r="Y1" s="16">
        <v>41813</v>
      </c>
      <c r="Z1" s="16">
        <v>41814</v>
      </c>
      <c r="AA1" s="16">
        <v>41815</v>
      </c>
      <c r="AB1" s="16">
        <v>41816</v>
      </c>
      <c r="AC1" s="16">
        <v>41817</v>
      </c>
      <c r="AD1" s="16">
        <v>41818</v>
      </c>
      <c r="AE1" s="16">
        <v>41819</v>
      </c>
      <c r="AF1" s="16">
        <v>41820</v>
      </c>
      <c r="AG1" s="16"/>
      <c r="AH1" s="1" t="s">
        <v>39</v>
      </c>
    </row>
    <row r="2" spans="1:34" s="4" customFormat="1" x14ac:dyDescent="0.25">
      <c r="A2" s="4" t="s">
        <v>1</v>
      </c>
      <c r="B2" s="4" t="s">
        <v>2</v>
      </c>
      <c r="E2" s="4">
        <v>2</v>
      </c>
      <c r="F2" s="4">
        <v>5</v>
      </c>
      <c r="G2" s="4">
        <v>2</v>
      </c>
      <c r="H2" s="4">
        <v>1</v>
      </c>
      <c r="I2" s="4">
        <v>13</v>
      </c>
      <c r="L2" s="4">
        <v>5</v>
      </c>
      <c r="M2" s="4">
        <v>4</v>
      </c>
      <c r="S2" s="4">
        <v>3</v>
      </c>
      <c r="T2" s="4">
        <v>7</v>
      </c>
      <c r="U2" s="4">
        <v>11</v>
      </c>
      <c r="V2" s="4">
        <v>4</v>
      </c>
      <c r="W2" s="4">
        <v>11</v>
      </c>
      <c r="Z2" s="4">
        <v>4</v>
      </c>
      <c r="AA2" s="4">
        <v>5</v>
      </c>
      <c r="AB2" s="4">
        <v>5</v>
      </c>
      <c r="AC2" s="4">
        <v>2</v>
      </c>
      <c r="AD2" s="4">
        <v>6</v>
      </c>
      <c r="AH2" s="4">
        <f>SUM(C2:AG2)</f>
        <v>90</v>
      </c>
    </row>
    <row r="3" spans="1:34" s="4" customFormat="1" x14ac:dyDescent="0.25">
      <c r="A3" s="4" t="s">
        <v>1</v>
      </c>
      <c r="B3" s="4" t="s">
        <v>3</v>
      </c>
      <c r="E3" s="4">
        <v>2</v>
      </c>
      <c r="F3" s="4">
        <v>4</v>
      </c>
      <c r="G3" s="4">
        <v>4</v>
      </c>
      <c r="I3" s="4">
        <v>11</v>
      </c>
      <c r="L3" s="4">
        <v>12</v>
      </c>
      <c r="M3" s="4">
        <v>3</v>
      </c>
      <c r="S3" s="4">
        <v>5</v>
      </c>
      <c r="T3" s="4">
        <v>10</v>
      </c>
      <c r="U3" s="4">
        <v>13</v>
      </c>
      <c r="V3" s="4">
        <v>3</v>
      </c>
      <c r="W3" s="4">
        <v>3</v>
      </c>
      <c r="Z3" s="4">
        <v>4</v>
      </c>
      <c r="AA3" s="4">
        <v>11</v>
      </c>
      <c r="AC3" s="4">
        <v>2</v>
      </c>
      <c r="AD3" s="4">
        <v>3</v>
      </c>
      <c r="AH3" s="4">
        <f t="shared" ref="AH3:AH14" si="0">SUM(C3:AG3)</f>
        <v>90</v>
      </c>
    </row>
    <row r="4" spans="1:34" s="4" customFormat="1" x14ac:dyDescent="0.25">
      <c r="A4" s="4" t="s">
        <v>1</v>
      </c>
      <c r="B4" s="4" t="s">
        <v>4</v>
      </c>
      <c r="E4" s="4">
        <v>5</v>
      </c>
      <c r="F4" s="4">
        <v>10</v>
      </c>
      <c r="G4" s="4">
        <v>7</v>
      </c>
      <c r="H4" s="4">
        <v>15</v>
      </c>
      <c r="I4" s="4">
        <v>11</v>
      </c>
      <c r="L4" s="4">
        <v>4</v>
      </c>
      <c r="M4" s="4">
        <v>10</v>
      </c>
      <c r="N4" s="4">
        <v>13</v>
      </c>
      <c r="S4" s="4">
        <v>7</v>
      </c>
      <c r="T4" s="4">
        <v>16</v>
      </c>
      <c r="U4" s="4">
        <v>17</v>
      </c>
      <c r="V4" s="4">
        <v>11</v>
      </c>
      <c r="W4" s="4">
        <v>38</v>
      </c>
      <c r="Z4" s="4">
        <v>9</v>
      </c>
      <c r="AA4" s="4">
        <v>19</v>
      </c>
      <c r="AB4" s="4">
        <v>18</v>
      </c>
      <c r="AC4" s="4">
        <v>23</v>
      </c>
      <c r="AD4" s="4">
        <v>13</v>
      </c>
      <c r="AH4" s="4">
        <f t="shared" si="0"/>
        <v>246</v>
      </c>
    </row>
    <row r="5" spans="1:34" s="4" customFormat="1" x14ac:dyDescent="0.25">
      <c r="A5" s="4" t="s">
        <v>1</v>
      </c>
      <c r="B5" s="4" t="s">
        <v>5</v>
      </c>
      <c r="E5" s="4">
        <v>5</v>
      </c>
      <c r="F5" s="4">
        <v>5</v>
      </c>
      <c r="G5" s="4">
        <v>2</v>
      </c>
      <c r="H5" s="4">
        <v>9</v>
      </c>
      <c r="I5" s="4">
        <v>5</v>
      </c>
      <c r="L5" s="4">
        <v>2</v>
      </c>
      <c r="M5" s="4">
        <v>10</v>
      </c>
      <c r="S5" s="4">
        <v>4</v>
      </c>
      <c r="T5" s="4">
        <v>8</v>
      </c>
      <c r="U5" s="4">
        <v>20</v>
      </c>
      <c r="V5" s="4">
        <v>7</v>
      </c>
      <c r="W5" s="4">
        <v>8</v>
      </c>
      <c r="Z5" s="4">
        <v>13</v>
      </c>
      <c r="AA5" s="4">
        <v>6</v>
      </c>
      <c r="AB5" s="4">
        <v>8</v>
      </c>
      <c r="AC5" s="4">
        <v>5</v>
      </c>
      <c r="AD5" s="4">
        <v>10</v>
      </c>
      <c r="AH5" s="4">
        <f t="shared" si="0"/>
        <v>127</v>
      </c>
    </row>
    <row r="6" spans="1:34" s="4" customFormat="1" x14ac:dyDescent="0.25">
      <c r="A6" s="4" t="s">
        <v>1</v>
      </c>
      <c r="B6" s="4" t="s">
        <v>6</v>
      </c>
      <c r="E6" s="4">
        <v>2</v>
      </c>
      <c r="F6" s="4">
        <v>14</v>
      </c>
      <c r="G6" s="4">
        <v>5</v>
      </c>
      <c r="H6" s="4">
        <v>12</v>
      </c>
      <c r="I6" s="4">
        <v>10</v>
      </c>
      <c r="L6" s="4">
        <v>16</v>
      </c>
      <c r="M6" s="4">
        <v>13</v>
      </c>
      <c r="N6" s="4">
        <v>18</v>
      </c>
      <c r="S6" s="4">
        <v>8</v>
      </c>
      <c r="T6" s="4">
        <v>15</v>
      </c>
      <c r="U6" s="4">
        <v>15</v>
      </c>
      <c r="V6" s="4">
        <v>7</v>
      </c>
      <c r="W6" s="4">
        <v>21</v>
      </c>
      <c r="Z6" s="4">
        <v>19</v>
      </c>
      <c r="AA6" s="4">
        <v>23</v>
      </c>
      <c r="AB6" s="4">
        <v>15</v>
      </c>
      <c r="AC6" s="4">
        <v>14</v>
      </c>
      <c r="AD6" s="4">
        <v>5</v>
      </c>
      <c r="AH6" s="4">
        <f t="shared" si="0"/>
        <v>232</v>
      </c>
    </row>
    <row r="7" spans="1:34" s="4" customFormat="1" x14ac:dyDescent="0.25">
      <c r="A7" s="4" t="s">
        <v>1</v>
      </c>
      <c r="B7" s="4" t="s">
        <v>7</v>
      </c>
      <c r="F7" s="4">
        <v>2</v>
      </c>
      <c r="G7" s="4">
        <v>2</v>
      </c>
      <c r="H7" s="4">
        <v>4</v>
      </c>
      <c r="L7" s="4">
        <v>7</v>
      </c>
      <c r="N7" s="4">
        <v>1</v>
      </c>
      <c r="S7" s="4">
        <v>2</v>
      </c>
      <c r="T7" s="4">
        <v>5</v>
      </c>
      <c r="U7" s="4">
        <v>3</v>
      </c>
      <c r="W7" s="4">
        <v>5</v>
      </c>
      <c r="Z7" s="4">
        <v>5</v>
      </c>
      <c r="AA7" s="4">
        <v>2</v>
      </c>
      <c r="AC7" s="4">
        <v>3</v>
      </c>
      <c r="AD7" s="4">
        <v>7</v>
      </c>
      <c r="AH7" s="4">
        <f t="shared" si="0"/>
        <v>48</v>
      </c>
    </row>
    <row r="8" spans="1:34" s="4" customFormat="1" x14ac:dyDescent="0.25">
      <c r="A8" s="4" t="s">
        <v>1</v>
      </c>
      <c r="B8" s="4" t="s">
        <v>8</v>
      </c>
      <c r="F8" s="4">
        <v>7</v>
      </c>
      <c r="G8" s="4">
        <v>7</v>
      </c>
      <c r="I8" s="4">
        <v>3</v>
      </c>
      <c r="L8" s="4">
        <v>1</v>
      </c>
      <c r="M8" s="4">
        <v>2</v>
      </c>
      <c r="S8" s="4">
        <v>1</v>
      </c>
      <c r="T8" s="4">
        <v>2</v>
      </c>
      <c r="U8" s="4">
        <v>1</v>
      </c>
      <c r="V8" s="4">
        <v>3</v>
      </c>
      <c r="Z8" s="4">
        <v>1</v>
      </c>
      <c r="AA8" s="4">
        <v>2</v>
      </c>
      <c r="AB8" s="4">
        <v>1</v>
      </c>
      <c r="AC8" s="4">
        <v>1</v>
      </c>
      <c r="AH8" s="4">
        <f t="shared" si="0"/>
        <v>32</v>
      </c>
    </row>
    <row r="9" spans="1:34" s="4" customFormat="1" x14ac:dyDescent="0.25">
      <c r="A9" s="4" t="s">
        <v>1</v>
      </c>
      <c r="B9" s="4" t="s">
        <v>9</v>
      </c>
      <c r="F9" s="4">
        <v>5</v>
      </c>
      <c r="I9" s="4">
        <v>2</v>
      </c>
      <c r="M9" s="4">
        <v>3</v>
      </c>
      <c r="S9" s="4">
        <v>1</v>
      </c>
      <c r="T9" s="4">
        <v>2</v>
      </c>
      <c r="U9" s="4">
        <v>2</v>
      </c>
      <c r="V9" s="4">
        <v>2</v>
      </c>
      <c r="Z9" s="4">
        <v>2</v>
      </c>
      <c r="AA9" s="4">
        <v>4</v>
      </c>
      <c r="AB9" s="4">
        <v>3</v>
      </c>
      <c r="AC9" s="4">
        <v>1</v>
      </c>
      <c r="AH9" s="4">
        <f t="shared" si="0"/>
        <v>27</v>
      </c>
    </row>
    <row r="10" spans="1:34" s="4" customFormat="1" x14ac:dyDescent="0.25">
      <c r="A10" s="4" t="s">
        <v>1</v>
      </c>
      <c r="B10" s="4" t="s">
        <v>10</v>
      </c>
      <c r="G10" s="4">
        <v>4</v>
      </c>
      <c r="M10" s="4">
        <v>3</v>
      </c>
      <c r="T10" s="4">
        <v>1</v>
      </c>
      <c r="V10" s="4">
        <v>1</v>
      </c>
      <c r="W10" s="4">
        <v>2</v>
      </c>
      <c r="AA10" s="4">
        <v>2</v>
      </c>
      <c r="AB10" s="4">
        <v>1</v>
      </c>
      <c r="AC10" s="4">
        <v>1</v>
      </c>
      <c r="AH10" s="4">
        <f t="shared" si="0"/>
        <v>15</v>
      </c>
    </row>
    <row r="11" spans="1:34" s="4" customFormat="1" x14ac:dyDescent="0.25">
      <c r="A11" s="4" t="s">
        <v>1</v>
      </c>
      <c r="B11" s="4" t="s">
        <v>11</v>
      </c>
      <c r="E11" s="4">
        <v>9</v>
      </c>
      <c r="F11" s="4">
        <v>7</v>
      </c>
      <c r="G11" s="4">
        <v>10</v>
      </c>
      <c r="H11" s="4">
        <v>9</v>
      </c>
      <c r="I11" s="4">
        <v>7</v>
      </c>
      <c r="L11" s="4">
        <v>18</v>
      </c>
      <c r="M11" s="4">
        <v>12</v>
      </c>
      <c r="N11" s="4">
        <v>8</v>
      </c>
      <c r="S11" s="4">
        <v>12</v>
      </c>
      <c r="T11" s="4">
        <v>10</v>
      </c>
      <c r="U11" s="4">
        <v>3</v>
      </c>
      <c r="V11" s="4">
        <v>1</v>
      </c>
      <c r="W11" s="4">
        <v>15</v>
      </c>
      <c r="Z11" s="4">
        <v>15</v>
      </c>
      <c r="AA11" s="4">
        <v>7</v>
      </c>
      <c r="AB11" s="4">
        <v>4</v>
      </c>
      <c r="AC11" s="4">
        <v>4</v>
      </c>
      <c r="AD11" s="4">
        <v>12</v>
      </c>
      <c r="AH11" s="4">
        <f t="shared" si="0"/>
        <v>163</v>
      </c>
    </row>
    <row r="12" spans="1:34" s="4" customFormat="1" x14ac:dyDescent="0.25">
      <c r="A12" s="4" t="s">
        <v>1</v>
      </c>
      <c r="B12" s="4" t="s">
        <v>12</v>
      </c>
      <c r="E12" s="4">
        <v>3</v>
      </c>
      <c r="F12" s="4">
        <v>2</v>
      </c>
      <c r="L12" s="4">
        <v>1</v>
      </c>
      <c r="M12" s="4">
        <v>3</v>
      </c>
      <c r="N12" s="4">
        <v>2</v>
      </c>
      <c r="S12" s="4">
        <v>1</v>
      </c>
      <c r="T12" s="4">
        <v>3</v>
      </c>
      <c r="U12" s="4">
        <v>1</v>
      </c>
      <c r="V12" s="4">
        <v>4</v>
      </c>
      <c r="Z12" s="4">
        <v>1</v>
      </c>
      <c r="AD12" s="4">
        <v>3</v>
      </c>
      <c r="AH12" s="4">
        <f t="shared" si="0"/>
        <v>24</v>
      </c>
    </row>
    <row r="13" spans="1:34" s="4" customFormat="1" x14ac:dyDescent="0.25">
      <c r="A13" s="4" t="s">
        <v>1</v>
      </c>
      <c r="B13" s="4" t="s">
        <v>13</v>
      </c>
      <c r="AC13" s="4">
        <v>20</v>
      </c>
      <c r="AH13" s="4">
        <f t="shared" si="0"/>
        <v>20</v>
      </c>
    </row>
    <row r="14" spans="1:34" s="4" customFormat="1" x14ac:dyDescent="0.25">
      <c r="A14" s="4" t="s">
        <v>1</v>
      </c>
      <c r="B14" s="4" t="s">
        <v>14</v>
      </c>
      <c r="AH14" s="4">
        <f t="shared" si="0"/>
        <v>0</v>
      </c>
    </row>
    <row r="15" spans="1:34" s="14" customFormat="1" x14ac:dyDescent="0.25">
      <c r="A15" s="14" t="s">
        <v>1</v>
      </c>
      <c r="B15" s="14" t="s">
        <v>15</v>
      </c>
      <c r="C15" s="14">
        <f t="shared" ref="C15:AF15" si="1">SUM(C2:C14)</f>
        <v>0</v>
      </c>
      <c r="D15" s="14">
        <f>SUM(D2:D14)</f>
        <v>0</v>
      </c>
      <c r="E15" s="14">
        <f t="shared" si="1"/>
        <v>28</v>
      </c>
      <c r="F15" s="14">
        <f t="shared" si="1"/>
        <v>61</v>
      </c>
      <c r="G15" s="14">
        <f t="shared" si="1"/>
        <v>43</v>
      </c>
      <c r="H15" s="14">
        <f t="shared" si="1"/>
        <v>50</v>
      </c>
      <c r="I15" s="14">
        <f>SUM(I2:I14)</f>
        <v>62</v>
      </c>
      <c r="J15" s="14">
        <f t="shared" si="1"/>
        <v>0</v>
      </c>
      <c r="K15" s="14">
        <f t="shared" si="1"/>
        <v>0</v>
      </c>
      <c r="L15" s="14">
        <f t="shared" si="1"/>
        <v>66</v>
      </c>
      <c r="M15" s="14">
        <f t="shared" si="1"/>
        <v>63</v>
      </c>
      <c r="N15" s="14">
        <f t="shared" si="1"/>
        <v>42</v>
      </c>
      <c r="O15" s="14">
        <f t="shared" si="1"/>
        <v>0</v>
      </c>
      <c r="P15" s="14">
        <f t="shared" si="1"/>
        <v>0</v>
      </c>
      <c r="Q15" s="14">
        <f t="shared" si="1"/>
        <v>0</v>
      </c>
      <c r="R15" s="14">
        <f t="shared" si="1"/>
        <v>0</v>
      </c>
      <c r="S15" s="14">
        <f t="shared" si="1"/>
        <v>44</v>
      </c>
      <c r="T15" s="14">
        <f t="shared" si="1"/>
        <v>79</v>
      </c>
      <c r="U15" s="14">
        <f t="shared" si="1"/>
        <v>86</v>
      </c>
      <c r="V15" s="14">
        <f t="shared" si="1"/>
        <v>43</v>
      </c>
      <c r="W15" s="14">
        <f t="shared" si="1"/>
        <v>103</v>
      </c>
      <c r="X15" s="14">
        <f t="shared" si="1"/>
        <v>0</v>
      </c>
      <c r="Y15" s="14">
        <f t="shared" si="1"/>
        <v>0</v>
      </c>
      <c r="Z15" s="14">
        <f t="shared" si="1"/>
        <v>73</v>
      </c>
      <c r="AA15" s="14">
        <f t="shared" si="1"/>
        <v>81</v>
      </c>
      <c r="AB15" s="14">
        <f t="shared" si="1"/>
        <v>55</v>
      </c>
      <c r="AC15" s="14">
        <f t="shared" si="1"/>
        <v>76</v>
      </c>
      <c r="AD15" s="14">
        <f t="shared" si="1"/>
        <v>59</v>
      </c>
      <c r="AE15" s="14">
        <f t="shared" si="1"/>
        <v>0</v>
      </c>
      <c r="AF15" s="14">
        <f t="shared" si="1"/>
        <v>0</v>
      </c>
      <c r="AG15" s="14">
        <f>SUM(AG2:AG14)</f>
        <v>0</v>
      </c>
      <c r="AH15" s="14">
        <f>SUM(C15:AG15)</f>
        <v>1114</v>
      </c>
    </row>
    <row r="16" spans="1:34" s="7" customFormat="1" x14ac:dyDescent="0.25"/>
    <row r="17" spans="1:34" s="10" customFormat="1" x14ac:dyDescent="0.25">
      <c r="A17" s="10" t="s">
        <v>16</v>
      </c>
      <c r="B17" s="10" t="s">
        <v>32</v>
      </c>
      <c r="D17" s="10">
        <v>5</v>
      </c>
      <c r="E17" s="10">
        <v>28</v>
      </c>
      <c r="F17" s="10">
        <v>12</v>
      </c>
      <c r="G17" s="10">
        <v>28</v>
      </c>
      <c r="H17" s="10">
        <v>29</v>
      </c>
      <c r="I17" s="10">
        <v>14</v>
      </c>
      <c r="K17" s="10">
        <v>7</v>
      </c>
      <c r="L17" s="10">
        <v>11</v>
      </c>
      <c r="M17" s="10">
        <v>2</v>
      </c>
      <c r="N17" s="10">
        <v>22</v>
      </c>
      <c r="O17" s="10">
        <v>1005</v>
      </c>
      <c r="P17" s="10">
        <v>1074</v>
      </c>
      <c r="R17" s="10">
        <v>18</v>
      </c>
      <c r="S17" s="10">
        <v>47</v>
      </c>
      <c r="T17" s="10">
        <v>29</v>
      </c>
      <c r="U17" s="10">
        <v>58</v>
      </c>
      <c r="V17" s="10">
        <v>65</v>
      </c>
      <c r="W17" s="10">
        <v>15</v>
      </c>
      <c r="Y17" s="10">
        <v>43</v>
      </c>
      <c r="Z17" s="10">
        <v>94</v>
      </c>
      <c r="AA17" s="10">
        <v>57</v>
      </c>
      <c r="AB17" s="10">
        <v>97</v>
      </c>
      <c r="AC17" s="10">
        <v>81</v>
      </c>
      <c r="AD17" s="10">
        <v>18</v>
      </c>
      <c r="AF17" s="10">
        <v>21</v>
      </c>
      <c r="AH17" s="10">
        <f>SUM(C17:AG17)</f>
        <v>2880</v>
      </c>
    </row>
    <row r="18" spans="1:34" s="4" customFormat="1" x14ac:dyDescent="0.25">
      <c r="A18" s="4" t="s">
        <v>33</v>
      </c>
      <c r="B18" s="4" t="s">
        <v>17</v>
      </c>
      <c r="AH18" s="4">
        <f>SUM(C18:AG18)</f>
        <v>0</v>
      </c>
    </row>
    <row r="19" spans="1:34" s="4" customFormat="1" x14ac:dyDescent="0.25">
      <c r="A19" s="4" t="s">
        <v>33</v>
      </c>
      <c r="B19" s="4" t="s">
        <v>18</v>
      </c>
      <c r="M19" s="4">
        <v>13</v>
      </c>
      <c r="V19" s="4">
        <v>20</v>
      </c>
      <c r="AH19" s="4">
        <f>SUM(C19:AF19)</f>
        <v>33</v>
      </c>
    </row>
    <row r="20" spans="1:34" s="4" customFormat="1" x14ac:dyDescent="0.25">
      <c r="A20" s="4" t="s">
        <v>33</v>
      </c>
      <c r="B20" s="4" t="s">
        <v>19</v>
      </c>
      <c r="T20" s="4">
        <v>22</v>
      </c>
      <c r="U20" s="4">
        <v>18</v>
      </c>
      <c r="AC20" s="4">
        <v>19</v>
      </c>
      <c r="AH20" s="4">
        <f>SUM(C20:AF20)</f>
        <v>59</v>
      </c>
    </row>
    <row r="21" spans="1:34" s="4" customFormat="1" x14ac:dyDescent="0.25">
      <c r="A21" s="4" t="s">
        <v>33</v>
      </c>
      <c r="B21" s="4" t="s">
        <v>20</v>
      </c>
      <c r="AH21" s="4">
        <f>SUM(C21:AF21)</f>
        <v>0</v>
      </c>
    </row>
    <row r="22" spans="1:34" s="4" customFormat="1" x14ac:dyDescent="0.25">
      <c r="A22" s="4" t="s">
        <v>33</v>
      </c>
      <c r="B22" s="4" t="s">
        <v>21</v>
      </c>
      <c r="M22" s="4">
        <v>4</v>
      </c>
      <c r="U22" s="4">
        <v>2</v>
      </c>
      <c r="V22" s="4">
        <v>2</v>
      </c>
      <c r="AC22" s="4">
        <v>11</v>
      </c>
      <c r="AH22" s="4">
        <f>SUM(C22:AG22)</f>
        <v>19</v>
      </c>
    </row>
    <row r="23" spans="1:34" s="10" customFormat="1" x14ac:dyDescent="0.25">
      <c r="A23" s="11" t="s">
        <v>22</v>
      </c>
      <c r="B23" s="10" t="s">
        <v>23</v>
      </c>
    </row>
    <row r="24" spans="1:34" s="10" customFormat="1" x14ac:dyDescent="0.25">
      <c r="A24" s="11" t="s">
        <v>22</v>
      </c>
      <c r="B24" s="10" t="s">
        <v>24</v>
      </c>
    </row>
    <row r="25" spans="1:34" s="4" customFormat="1" x14ac:dyDescent="0.25">
      <c r="A25" s="4" t="s">
        <v>34</v>
      </c>
      <c r="B25" s="4" t="s">
        <v>23</v>
      </c>
      <c r="AH25" s="4">
        <f>SUM(C25:AG25)</f>
        <v>0</v>
      </c>
    </row>
    <row r="26" spans="1:34" s="4" customFormat="1" x14ac:dyDescent="0.25">
      <c r="A26" s="4" t="s">
        <v>34</v>
      </c>
      <c r="B26" s="4" t="s">
        <v>24</v>
      </c>
      <c r="AH26" s="4">
        <f>SUM(C26:AG26)</f>
        <v>0</v>
      </c>
    </row>
    <row r="27" spans="1:34" s="10" customFormat="1" x14ac:dyDescent="0.25">
      <c r="A27" s="10" t="s">
        <v>25</v>
      </c>
      <c r="B27" s="10" t="s">
        <v>36</v>
      </c>
      <c r="R27" s="10">
        <v>21</v>
      </c>
      <c r="S27" s="10">
        <v>21</v>
      </c>
      <c r="T27" s="10">
        <v>21</v>
      </c>
      <c r="U27" s="10">
        <v>21</v>
      </c>
      <c r="V27" s="10">
        <v>21</v>
      </c>
      <c r="Y27" s="10">
        <v>36</v>
      </c>
      <c r="Z27" s="10">
        <v>36</v>
      </c>
      <c r="AA27" s="10">
        <v>36</v>
      </c>
      <c r="AB27" s="10">
        <v>36</v>
      </c>
      <c r="AC27" s="10">
        <v>36</v>
      </c>
      <c r="AF27" s="10">
        <v>15</v>
      </c>
      <c r="AH27" s="10">
        <f>SUM(C27:AG27)</f>
        <v>300</v>
      </c>
    </row>
    <row r="28" spans="1:34" s="6" customFormat="1" x14ac:dyDescent="0.25">
      <c r="A28" s="6" t="s">
        <v>26</v>
      </c>
      <c r="B28" s="6" t="s">
        <v>23</v>
      </c>
      <c r="AH28" s="6">
        <f>SUM(C28:AG28)</f>
        <v>0</v>
      </c>
    </row>
    <row r="29" spans="1:34" s="6" customFormat="1" x14ac:dyDescent="0.25">
      <c r="A29" s="6" t="s">
        <v>26</v>
      </c>
      <c r="B29" s="6" t="s">
        <v>24</v>
      </c>
      <c r="G29" s="6">
        <v>22</v>
      </c>
      <c r="H29" s="6">
        <v>17</v>
      </c>
      <c r="AH29" s="6">
        <f>SUM(C29:AG29)</f>
        <v>39</v>
      </c>
    </row>
    <row r="30" spans="1:34" s="12" customFormat="1" x14ac:dyDescent="0.25">
      <c r="A30" s="12" t="s">
        <v>27</v>
      </c>
      <c r="B30" s="12" t="s">
        <v>23</v>
      </c>
      <c r="AH30" s="12">
        <f>SUM(C30:AF30)</f>
        <v>0</v>
      </c>
    </row>
    <row r="31" spans="1:34" s="12" customFormat="1" x14ac:dyDescent="0.25">
      <c r="A31" s="12" t="s">
        <v>27</v>
      </c>
      <c r="B31" s="12" t="s">
        <v>24</v>
      </c>
      <c r="AH31" s="12">
        <f>SUM(C31:AF31)</f>
        <v>0</v>
      </c>
    </row>
    <row r="32" spans="1:34" s="6" customFormat="1" x14ac:dyDescent="0.25">
      <c r="A32" s="6" t="s">
        <v>28</v>
      </c>
      <c r="B32" s="6" t="s">
        <v>23</v>
      </c>
      <c r="AH32" s="6">
        <f t="shared" ref="AH32:AH38" si="2">SUM(C32:AG32)</f>
        <v>0</v>
      </c>
    </row>
    <row r="33" spans="1:34" s="6" customFormat="1" x14ac:dyDescent="0.25">
      <c r="A33" s="6" t="s">
        <v>28</v>
      </c>
      <c r="B33" s="6" t="s">
        <v>24</v>
      </c>
      <c r="AA33" s="6">
        <v>15</v>
      </c>
      <c r="AH33" s="6">
        <f t="shared" si="2"/>
        <v>15</v>
      </c>
    </row>
    <row r="34" spans="1:34" s="12" customFormat="1" x14ac:dyDescent="0.25">
      <c r="A34" s="12" t="s">
        <v>35</v>
      </c>
      <c r="B34" s="12" t="s">
        <v>23</v>
      </c>
      <c r="G34" s="12">
        <v>160</v>
      </c>
      <c r="N34" s="12">
        <v>391</v>
      </c>
      <c r="U34" s="12">
        <v>223</v>
      </c>
      <c r="AB34" s="12">
        <v>296</v>
      </c>
      <c r="AH34" s="12">
        <f t="shared" si="2"/>
        <v>1070</v>
      </c>
    </row>
    <row r="35" spans="1:34" s="12" customFormat="1" x14ac:dyDescent="0.25">
      <c r="A35" s="12" t="s">
        <v>35</v>
      </c>
      <c r="B35" s="12" t="s">
        <v>24</v>
      </c>
      <c r="G35" s="12">
        <v>69</v>
      </c>
      <c r="N35" s="12">
        <v>250</v>
      </c>
      <c r="U35" s="12">
        <v>57</v>
      </c>
      <c r="AB35" s="12">
        <v>73</v>
      </c>
      <c r="AH35" s="12">
        <f t="shared" si="2"/>
        <v>449</v>
      </c>
    </row>
    <row r="36" spans="1:34" s="6" customFormat="1" x14ac:dyDescent="0.25">
      <c r="A36" s="6" t="s">
        <v>29</v>
      </c>
      <c r="B36" s="6" t="s">
        <v>23</v>
      </c>
      <c r="AH36" s="6">
        <f t="shared" si="2"/>
        <v>0</v>
      </c>
    </row>
    <row r="37" spans="1:34" s="6" customFormat="1" x14ac:dyDescent="0.25">
      <c r="A37" s="6" t="s">
        <v>29</v>
      </c>
      <c r="B37" s="6" t="s">
        <v>24</v>
      </c>
      <c r="I37" s="6">
        <v>65</v>
      </c>
      <c r="W37" s="6">
        <v>64</v>
      </c>
      <c r="AD37" s="6">
        <v>60</v>
      </c>
      <c r="AH37" s="6">
        <f t="shared" si="2"/>
        <v>189</v>
      </c>
    </row>
    <row r="38" spans="1:34" s="12" customFormat="1" ht="16.5" thickBot="1" x14ac:dyDescent="0.3">
      <c r="A38" s="12" t="s">
        <v>30</v>
      </c>
      <c r="B38" s="12" t="s">
        <v>37</v>
      </c>
      <c r="G38" s="12">
        <v>5</v>
      </c>
      <c r="H38" s="12">
        <v>110</v>
      </c>
      <c r="I38" s="12">
        <v>200</v>
      </c>
      <c r="N38" s="12">
        <v>12</v>
      </c>
      <c r="O38" s="12">
        <v>200</v>
      </c>
      <c r="P38" s="12">
        <v>5</v>
      </c>
      <c r="Q38" s="12">
        <v>50</v>
      </c>
      <c r="T38" s="12" t="s">
        <v>0</v>
      </c>
      <c r="U38" s="12">
        <v>5</v>
      </c>
      <c r="V38" s="12">
        <v>50</v>
      </c>
      <c r="W38" s="12">
        <v>180</v>
      </c>
      <c r="AB38" s="12">
        <v>5</v>
      </c>
      <c r="AC38" s="12">
        <v>50</v>
      </c>
      <c r="AD38" s="12">
        <v>150</v>
      </c>
      <c r="AH38" s="12">
        <f t="shared" si="2"/>
        <v>1022</v>
      </c>
    </row>
    <row r="39" spans="1:34" s="13" customFormat="1" ht="16.5" thickBot="1" x14ac:dyDescent="0.3">
      <c r="A39" s="15" t="s">
        <v>39</v>
      </c>
      <c r="C39" s="13">
        <f>C15+SUM(C17:C38)</f>
        <v>0</v>
      </c>
      <c r="D39" s="13">
        <f t="shared" ref="D39:AG39" si="3">D15+SUM(D17:D38)</f>
        <v>5</v>
      </c>
      <c r="E39" s="13">
        <f t="shared" si="3"/>
        <v>56</v>
      </c>
      <c r="F39" s="13">
        <f t="shared" si="3"/>
        <v>73</v>
      </c>
      <c r="G39" s="13">
        <f t="shared" si="3"/>
        <v>327</v>
      </c>
      <c r="H39" s="13">
        <f t="shared" si="3"/>
        <v>206</v>
      </c>
      <c r="I39" s="13">
        <f t="shared" si="3"/>
        <v>341</v>
      </c>
      <c r="J39" s="13">
        <f t="shared" si="3"/>
        <v>0</v>
      </c>
      <c r="K39" s="13">
        <f t="shared" si="3"/>
        <v>7</v>
      </c>
      <c r="L39" s="13">
        <f t="shared" si="3"/>
        <v>77</v>
      </c>
      <c r="M39" s="13">
        <f t="shared" si="3"/>
        <v>82</v>
      </c>
      <c r="N39" s="13">
        <f t="shared" si="3"/>
        <v>717</v>
      </c>
      <c r="O39" s="13">
        <f t="shared" si="3"/>
        <v>1205</v>
      </c>
      <c r="P39" s="13">
        <f t="shared" si="3"/>
        <v>1079</v>
      </c>
      <c r="Q39" s="13">
        <f t="shared" si="3"/>
        <v>50</v>
      </c>
      <c r="R39" s="13">
        <f t="shared" si="3"/>
        <v>39</v>
      </c>
      <c r="S39" s="13">
        <f t="shared" si="3"/>
        <v>112</v>
      </c>
      <c r="T39" s="13">
        <f t="shared" si="3"/>
        <v>151</v>
      </c>
      <c r="U39" s="13">
        <f t="shared" si="3"/>
        <v>470</v>
      </c>
      <c r="V39" s="13">
        <f t="shared" si="3"/>
        <v>201</v>
      </c>
      <c r="W39" s="13">
        <f t="shared" si="3"/>
        <v>362</v>
      </c>
      <c r="X39" s="13">
        <f t="shared" si="3"/>
        <v>0</v>
      </c>
      <c r="Y39" s="13">
        <f t="shared" si="3"/>
        <v>79</v>
      </c>
      <c r="Z39" s="13">
        <f t="shared" si="3"/>
        <v>203</v>
      </c>
      <c r="AA39" s="13">
        <f t="shared" si="3"/>
        <v>189</v>
      </c>
      <c r="AB39" s="13">
        <f t="shared" si="3"/>
        <v>562</v>
      </c>
      <c r="AC39" s="13">
        <f t="shared" si="3"/>
        <v>273</v>
      </c>
      <c r="AD39" s="13">
        <f t="shared" si="3"/>
        <v>287</v>
      </c>
      <c r="AE39" s="13">
        <f t="shared" si="3"/>
        <v>0</v>
      </c>
      <c r="AF39" s="13">
        <f t="shared" si="3"/>
        <v>36</v>
      </c>
      <c r="AG39" s="13">
        <f t="shared" si="3"/>
        <v>0</v>
      </c>
      <c r="AH39" s="13">
        <f>AH15+SUM(AH17:AH38)</f>
        <v>7189</v>
      </c>
    </row>
    <row r="40" spans="1:34" x14ac:dyDescent="0.25">
      <c r="A40" s="5"/>
      <c r="B40" s="8"/>
      <c r="AE40" s="2" t="s">
        <v>0</v>
      </c>
      <c r="AG40" s="2" t="s">
        <v>40</v>
      </c>
      <c r="AH40" s="2">
        <f>SUM(C39:AG39)</f>
        <v>7189</v>
      </c>
    </row>
    <row r="41" spans="1:34" x14ac:dyDescent="0.25">
      <c r="B41" s="8"/>
    </row>
    <row r="42" spans="1:34" x14ac:dyDescent="0.25">
      <c r="B42" s="8"/>
    </row>
    <row r="43" spans="1:34" x14ac:dyDescent="0.25">
      <c r="A43" s="5"/>
      <c r="B43" s="8"/>
    </row>
    <row r="44" spans="1:34" x14ac:dyDescent="0.25">
      <c r="A44" s="5"/>
      <c r="B44" s="8"/>
      <c r="P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pane xSplit="2" ySplit="1" topLeftCell="S23" activePane="bottomRight" state="frozen"/>
      <selection pane="topRight" activeCell="C1" sqref="C1"/>
      <selection pane="bottomLeft" activeCell="A2" sqref="A2"/>
      <selection pane="bottomRight" activeCell="AH37" sqref="AH37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3" width="13.42578125" style="3" customWidth="1"/>
    <col min="4" max="4" width="9" style="3" bestFit="1" customWidth="1"/>
    <col min="5" max="11" width="9" style="2" bestFit="1" customWidth="1"/>
    <col min="12" max="33" width="9.5703125" style="2" bestFit="1" customWidth="1"/>
    <col min="34" max="16384" width="8.85546875" style="2"/>
  </cols>
  <sheetData>
    <row r="1" spans="1:34" x14ac:dyDescent="0.25">
      <c r="A1" s="9" t="s">
        <v>38</v>
      </c>
      <c r="B1" s="1" t="s">
        <v>31</v>
      </c>
      <c r="C1" s="16">
        <v>41821</v>
      </c>
      <c r="D1" s="16">
        <v>41822</v>
      </c>
      <c r="E1" s="16">
        <v>41823</v>
      </c>
      <c r="F1" s="16">
        <v>41824</v>
      </c>
      <c r="G1" s="16">
        <v>41825</v>
      </c>
      <c r="H1" s="16">
        <v>41826</v>
      </c>
      <c r="I1" s="16">
        <v>41827</v>
      </c>
      <c r="J1" s="16">
        <v>41828</v>
      </c>
      <c r="K1" s="16">
        <v>41829</v>
      </c>
      <c r="L1" s="16">
        <v>41830</v>
      </c>
      <c r="M1" s="16">
        <v>41831</v>
      </c>
      <c r="N1" s="16">
        <v>41832</v>
      </c>
      <c r="O1" s="16">
        <v>41833</v>
      </c>
      <c r="P1" s="16">
        <v>41834</v>
      </c>
      <c r="Q1" s="16">
        <v>41835</v>
      </c>
      <c r="R1" s="16">
        <v>41836</v>
      </c>
      <c r="S1" s="16">
        <v>41837</v>
      </c>
      <c r="T1" s="16">
        <v>41838</v>
      </c>
      <c r="U1" s="16">
        <v>41839</v>
      </c>
      <c r="V1" s="16">
        <v>41840</v>
      </c>
      <c r="W1" s="16">
        <v>41841</v>
      </c>
      <c r="X1" s="16">
        <v>41842</v>
      </c>
      <c r="Y1" s="16">
        <v>41843</v>
      </c>
      <c r="Z1" s="16">
        <v>41844</v>
      </c>
      <c r="AA1" s="16">
        <v>41845</v>
      </c>
      <c r="AB1" s="16">
        <v>41846</v>
      </c>
      <c r="AC1" s="16">
        <v>41847</v>
      </c>
      <c r="AD1" s="16">
        <v>41848</v>
      </c>
      <c r="AE1" s="16">
        <v>41849</v>
      </c>
      <c r="AF1" s="16">
        <v>41850</v>
      </c>
      <c r="AG1" s="16">
        <v>41851</v>
      </c>
      <c r="AH1" s="1" t="s">
        <v>39</v>
      </c>
    </row>
    <row r="2" spans="1:34" s="4" customFormat="1" x14ac:dyDescent="0.25">
      <c r="A2" s="4" t="s">
        <v>1</v>
      </c>
      <c r="B2" s="4" t="s">
        <v>2</v>
      </c>
      <c r="C2" s="4">
        <v>6</v>
      </c>
      <c r="D2" s="4">
        <v>2</v>
      </c>
      <c r="E2" s="4">
        <v>2</v>
      </c>
      <c r="G2" s="4">
        <v>12</v>
      </c>
      <c r="J2" s="4">
        <v>2</v>
      </c>
      <c r="K2" s="4">
        <v>5</v>
      </c>
      <c r="L2" s="4">
        <v>4</v>
      </c>
      <c r="M2" s="4">
        <v>8</v>
      </c>
      <c r="N2" s="4">
        <v>13</v>
      </c>
      <c r="Q2" s="4">
        <v>4</v>
      </c>
      <c r="R2" s="4">
        <v>4</v>
      </c>
      <c r="S2" s="4">
        <v>4</v>
      </c>
      <c r="T2" s="4">
        <v>16</v>
      </c>
      <c r="U2" s="4">
        <v>9</v>
      </c>
      <c r="X2" s="4">
        <v>2</v>
      </c>
      <c r="Y2" s="4">
        <v>13</v>
      </c>
      <c r="Z2" s="4">
        <v>2</v>
      </c>
      <c r="AA2" s="4">
        <v>3</v>
      </c>
      <c r="AB2" s="4">
        <v>10</v>
      </c>
      <c r="AE2" s="4">
        <v>3</v>
      </c>
      <c r="AF2" s="4">
        <v>3</v>
      </c>
      <c r="AG2" s="4">
        <v>1</v>
      </c>
      <c r="AH2" s="4">
        <f>SUM(C2:AG2)</f>
        <v>128</v>
      </c>
    </row>
    <row r="3" spans="1:34" s="4" customFormat="1" x14ac:dyDescent="0.25">
      <c r="A3" s="4" t="s">
        <v>1</v>
      </c>
      <c r="B3" s="4" t="s">
        <v>3</v>
      </c>
      <c r="C3" s="4">
        <v>9</v>
      </c>
      <c r="D3" s="4">
        <v>4</v>
      </c>
      <c r="E3" s="4">
        <v>2</v>
      </c>
      <c r="G3" s="4">
        <v>6</v>
      </c>
      <c r="J3" s="4">
        <v>2</v>
      </c>
      <c r="K3" s="4">
        <v>3</v>
      </c>
      <c r="L3" s="4">
        <v>2</v>
      </c>
      <c r="M3" s="4">
        <v>11</v>
      </c>
      <c r="N3" s="4">
        <v>5</v>
      </c>
      <c r="Q3" s="4">
        <v>2</v>
      </c>
      <c r="R3" s="4">
        <v>3</v>
      </c>
      <c r="S3" s="4">
        <v>4</v>
      </c>
      <c r="T3" s="4">
        <v>32</v>
      </c>
      <c r="U3" s="4">
        <v>3</v>
      </c>
      <c r="X3" s="4">
        <v>4</v>
      </c>
      <c r="Y3" s="4">
        <v>23</v>
      </c>
      <c r="Z3" s="4">
        <v>4</v>
      </c>
      <c r="AA3" s="4">
        <v>1</v>
      </c>
      <c r="AB3" s="4">
        <v>6</v>
      </c>
      <c r="AE3" s="4">
        <v>3</v>
      </c>
      <c r="AF3" s="4">
        <v>1</v>
      </c>
      <c r="AG3" s="4">
        <v>2</v>
      </c>
      <c r="AH3" s="4">
        <f t="shared" ref="AH3:AH14" si="0">SUM(C3:AG3)</f>
        <v>132</v>
      </c>
    </row>
    <row r="4" spans="1:34" s="4" customFormat="1" x14ac:dyDescent="0.25">
      <c r="A4" s="4" t="s">
        <v>1</v>
      </c>
      <c r="B4" s="4" t="s">
        <v>4</v>
      </c>
      <c r="C4" s="4">
        <v>8</v>
      </c>
      <c r="D4" s="4">
        <v>21</v>
      </c>
      <c r="E4" s="4">
        <v>12</v>
      </c>
      <c r="G4" s="4">
        <v>18</v>
      </c>
      <c r="J4" s="4">
        <v>14</v>
      </c>
      <c r="K4" s="4">
        <v>23</v>
      </c>
      <c r="L4" s="4">
        <v>18</v>
      </c>
      <c r="M4" s="4">
        <v>19</v>
      </c>
      <c r="N4" s="4">
        <v>24</v>
      </c>
      <c r="Q4" s="4">
        <v>9</v>
      </c>
      <c r="R4" s="4">
        <v>16</v>
      </c>
      <c r="S4" s="4">
        <v>17</v>
      </c>
      <c r="T4" s="4">
        <v>16</v>
      </c>
      <c r="U4" s="4">
        <v>43</v>
      </c>
      <c r="X4" s="4">
        <v>24</v>
      </c>
      <c r="Y4" s="4">
        <v>12</v>
      </c>
      <c r="Z4" s="4">
        <v>21</v>
      </c>
      <c r="AA4" s="4">
        <v>20</v>
      </c>
      <c r="AB4" s="4">
        <v>42</v>
      </c>
      <c r="AE4" s="4">
        <v>13</v>
      </c>
      <c r="AF4" s="4">
        <v>10</v>
      </c>
      <c r="AG4" s="4">
        <v>15</v>
      </c>
      <c r="AH4" s="4">
        <f t="shared" si="0"/>
        <v>415</v>
      </c>
    </row>
    <row r="5" spans="1:34" s="4" customFormat="1" x14ac:dyDescent="0.25">
      <c r="A5" s="4" t="s">
        <v>1</v>
      </c>
      <c r="B5" s="4" t="s">
        <v>5</v>
      </c>
      <c r="C5" s="4">
        <v>4</v>
      </c>
      <c r="D5" s="4">
        <v>3</v>
      </c>
      <c r="E5" s="4">
        <v>5</v>
      </c>
      <c r="G5" s="4">
        <v>3</v>
      </c>
      <c r="J5" s="4">
        <v>9</v>
      </c>
      <c r="K5" s="4">
        <v>19</v>
      </c>
      <c r="L5" s="4">
        <v>3</v>
      </c>
      <c r="M5" s="4">
        <v>8</v>
      </c>
      <c r="N5" s="4">
        <v>7</v>
      </c>
      <c r="Q5" s="4">
        <v>5</v>
      </c>
      <c r="R5" s="4">
        <v>8</v>
      </c>
      <c r="S5" s="4">
        <v>16</v>
      </c>
      <c r="T5" s="4">
        <v>12</v>
      </c>
      <c r="U5" s="4">
        <v>10</v>
      </c>
      <c r="X5" s="4">
        <v>10</v>
      </c>
      <c r="Y5" s="4">
        <v>10</v>
      </c>
      <c r="Z5" s="4">
        <v>12</v>
      </c>
      <c r="AA5" s="4">
        <v>6</v>
      </c>
      <c r="AB5" s="4">
        <v>19</v>
      </c>
      <c r="AE5" s="4">
        <v>6</v>
      </c>
      <c r="AF5" s="4">
        <v>8</v>
      </c>
      <c r="AG5" s="4">
        <v>4</v>
      </c>
      <c r="AH5" s="4">
        <f t="shared" si="0"/>
        <v>187</v>
      </c>
    </row>
    <row r="6" spans="1:34" s="4" customFormat="1" x14ac:dyDescent="0.25">
      <c r="A6" s="4" t="s">
        <v>1</v>
      </c>
      <c r="B6" s="4" t="s">
        <v>6</v>
      </c>
      <c r="C6" s="4">
        <v>16</v>
      </c>
      <c r="D6" s="4">
        <v>18</v>
      </c>
      <c r="E6" s="4">
        <v>15</v>
      </c>
      <c r="G6" s="4">
        <v>9</v>
      </c>
      <c r="J6" s="4">
        <v>12</v>
      </c>
      <c r="K6" s="4">
        <v>18</v>
      </c>
      <c r="L6" s="4">
        <v>14</v>
      </c>
      <c r="M6" s="4">
        <v>16</v>
      </c>
      <c r="N6" s="4">
        <v>12</v>
      </c>
      <c r="Q6" s="4">
        <v>9</v>
      </c>
      <c r="R6" s="4">
        <v>14</v>
      </c>
      <c r="S6" s="4">
        <v>11</v>
      </c>
      <c r="T6" s="4">
        <v>17</v>
      </c>
      <c r="U6" s="4">
        <v>20</v>
      </c>
      <c r="X6" s="4">
        <v>26</v>
      </c>
      <c r="Y6" s="4">
        <v>20</v>
      </c>
      <c r="Z6" s="4">
        <v>17</v>
      </c>
      <c r="AA6" s="4">
        <v>25</v>
      </c>
      <c r="AB6" s="4">
        <v>35</v>
      </c>
      <c r="AE6" s="4">
        <v>24</v>
      </c>
      <c r="AF6" s="4">
        <v>27</v>
      </c>
      <c r="AG6" s="4">
        <v>15</v>
      </c>
      <c r="AH6" s="4">
        <f t="shared" si="0"/>
        <v>390</v>
      </c>
    </row>
    <row r="7" spans="1:34" s="4" customFormat="1" x14ac:dyDescent="0.25">
      <c r="A7" s="4" t="s">
        <v>1</v>
      </c>
      <c r="B7" s="4" t="s">
        <v>7</v>
      </c>
      <c r="D7" s="4">
        <v>5</v>
      </c>
      <c r="G7" s="4">
        <v>2</v>
      </c>
      <c r="K7" s="4">
        <v>1</v>
      </c>
      <c r="M7" s="4">
        <v>1</v>
      </c>
      <c r="N7" s="4">
        <v>1</v>
      </c>
      <c r="R7" s="4">
        <v>2</v>
      </c>
      <c r="T7" s="4">
        <v>3</v>
      </c>
      <c r="U7" s="4">
        <v>1</v>
      </c>
      <c r="X7" s="4">
        <v>2</v>
      </c>
      <c r="Y7" s="4">
        <v>3</v>
      </c>
      <c r="Z7" s="4">
        <v>2</v>
      </c>
      <c r="AB7" s="4">
        <v>7</v>
      </c>
      <c r="AE7" s="4">
        <v>10</v>
      </c>
      <c r="AF7" s="4">
        <v>6</v>
      </c>
      <c r="AH7" s="4">
        <f t="shared" si="0"/>
        <v>46</v>
      </c>
    </row>
    <row r="8" spans="1:34" s="4" customFormat="1" x14ac:dyDescent="0.25">
      <c r="A8" s="4" t="s">
        <v>1</v>
      </c>
      <c r="B8" s="4" t="s">
        <v>8</v>
      </c>
      <c r="D8" s="4">
        <v>2</v>
      </c>
      <c r="E8" s="4">
        <v>5</v>
      </c>
      <c r="G8" s="4">
        <v>8</v>
      </c>
      <c r="J8" s="4">
        <v>3</v>
      </c>
      <c r="K8" s="4">
        <v>1</v>
      </c>
      <c r="M8" s="4">
        <v>3</v>
      </c>
      <c r="Q8" s="4">
        <v>7</v>
      </c>
      <c r="R8" s="4">
        <v>7</v>
      </c>
      <c r="S8" s="4">
        <v>3</v>
      </c>
      <c r="T8" s="4">
        <v>2</v>
      </c>
      <c r="X8" s="4">
        <v>8</v>
      </c>
      <c r="Y8" s="4">
        <v>5</v>
      </c>
      <c r="Z8" s="4">
        <v>4</v>
      </c>
      <c r="AA8" s="4">
        <v>3</v>
      </c>
      <c r="AB8" s="4">
        <v>2</v>
      </c>
      <c r="AE8" s="4">
        <v>6</v>
      </c>
      <c r="AF8" s="4">
        <v>5</v>
      </c>
      <c r="AG8" s="4">
        <v>7</v>
      </c>
      <c r="AH8" s="4">
        <f t="shared" si="0"/>
        <v>81</v>
      </c>
    </row>
    <row r="9" spans="1:34" s="4" customFormat="1" x14ac:dyDescent="0.25">
      <c r="A9" s="4" t="s">
        <v>1</v>
      </c>
      <c r="B9" s="4" t="s">
        <v>9</v>
      </c>
      <c r="D9" s="4">
        <v>2</v>
      </c>
      <c r="E9" s="4">
        <v>8</v>
      </c>
      <c r="G9" s="4">
        <v>1</v>
      </c>
      <c r="J9" s="4">
        <v>1</v>
      </c>
      <c r="K9" s="4">
        <v>2</v>
      </c>
      <c r="M9" s="4">
        <v>2</v>
      </c>
      <c r="Q9" s="4">
        <v>6</v>
      </c>
      <c r="R9" s="4">
        <v>10</v>
      </c>
      <c r="S9" s="4">
        <v>2</v>
      </c>
      <c r="T9" s="4">
        <v>2</v>
      </c>
      <c r="X9" s="4">
        <v>5</v>
      </c>
      <c r="Y9" s="4">
        <v>3</v>
      </c>
      <c r="Z9" s="4">
        <v>3</v>
      </c>
      <c r="AA9" s="4">
        <v>7</v>
      </c>
      <c r="AF9" s="4">
        <v>1</v>
      </c>
      <c r="AG9" s="4">
        <v>1</v>
      </c>
      <c r="AH9" s="4">
        <f t="shared" si="0"/>
        <v>56</v>
      </c>
    </row>
    <row r="10" spans="1:34" s="4" customFormat="1" x14ac:dyDescent="0.25">
      <c r="A10" s="4" t="s">
        <v>1</v>
      </c>
      <c r="B10" s="4" t="s">
        <v>10</v>
      </c>
      <c r="K10" s="4">
        <v>4</v>
      </c>
      <c r="R10" s="4">
        <v>1</v>
      </c>
      <c r="S10" s="4">
        <v>1</v>
      </c>
      <c r="T10" s="4">
        <v>6</v>
      </c>
      <c r="U10" s="4">
        <v>3</v>
      </c>
      <c r="X10" s="4">
        <v>2</v>
      </c>
      <c r="Y10" s="4">
        <v>2</v>
      </c>
      <c r="Z10" s="4">
        <v>2</v>
      </c>
      <c r="AB10" s="4">
        <v>2</v>
      </c>
      <c r="AE10" s="4">
        <v>2</v>
      </c>
      <c r="AF10" s="4">
        <v>1</v>
      </c>
      <c r="AG10" s="4">
        <v>10</v>
      </c>
      <c r="AH10" s="4">
        <f t="shared" si="0"/>
        <v>36</v>
      </c>
    </row>
    <row r="11" spans="1:34" s="4" customFormat="1" x14ac:dyDescent="0.25">
      <c r="A11" s="4" t="s">
        <v>1</v>
      </c>
      <c r="B11" s="4" t="s">
        <v>11</v>
      </c>
      <c r="C11" s="4">
        <v>4</v>
      </c>
      <c r="E11" s="4">
        <v>11</v>
      </c>
      <c r="G11" s="4">
        <v>14</v>
      </c>
      <c r="J11" s="4">
        <v>5</v>
      </c>
      <c r="K11" s="4">
        <v>8</v>
      </c>
      <c r="L11" s="4">
        <v>12</v>
      </c>
      <c r="M11" s="4">
        <v>6</v>
      </c>
      <c r="N11" s="4">
        <v>26</v>
      </c>
      <c r="Q11" s="4">
        <v>5</v>
      </c>
      <c r="R11" s="4">
        <v>11</v>
      </c>
      <c r="S11" s="4">
        <v>7</v>
      </c>
      <c r="T11" s="4">
        <v>10</v>
      </c>
      <c r="U11" s="4">
        <v>13</v>
      </c>
      <c r="X11" s="4">
        <v>17</v>
      </c>
      <c r="Y11" s="4">
        <v>13</v>
      </c>
      <c r="Z11" s="4">
        <v>14</v>
      </c>
      <c r="AA11" s="4">
        <v>9</v>
      </c>
      <c r="AB11" s="4">
        <v>21</v>
      </c>
      <c r="AE11" s="4">
        <v>11</v>
      </c>
      <c r="AF11" s="4">
        <v>18</v>
      </c>
      <c r="AH11" s="4">
        <f t="shared" si="0"/>
        <v>235</v>
      </c>
    </row>
    <row r="12" spans="1:34" s="4" customFormat="1" x14ac:dyDescent="0.25">
      <c r="A12" s="4" t="s">
        <v>1</v>
      </c>
      <c r="B12" s="4" t="s">
        <v>12</v>
      </c>
      <c r="D12" s="4">
        <v>4</v>
      </c>
      <c r="E12" s="4">
        <v>2</v>
      </c>
      <c r="J12" s="4">
        <v>1</v>
      </c>
      <c r="K12" s="4">
        <v>5</v>
      </c>
      <c r="L12" s="4">
        <v>5</v>
      </c>
      <c r="N12" s="4">
        <v>2</v>
      </c>
      <c r="Q12" s="4">
        <v>1</v>
      </c>
      <c r="R12" s="4">
        <v>3</v>
      </c>
      <c r="S12" s="4">
        <v>6</v>
      </c>
      <c r="T12" s="4">
        <v>4</v>
      </c>
      <c r="U12" s="4">
        <v>1</v>
      </c>
      <c r="X12" s="4">
        <v>6</v>
      </c>
      <c r="Y12" s="4">
        <v>1</v>
      </c>
      <c r="AA12" s="4">
        <v>1</v>
      </c>
      <c r="AB12" s="4">
        <v>2</v>
      </c>
      <c r="AF12" s="4">
        <v>4</v>
      </c>
      <c r="AH12" s="4">
        <f t="shared" si="0"/>
        <v>48</v>
      </c>
    </row>
    <row r="13" spans="1:34" s="4" customFormat="1" x14ac:dyDescent="0.25">
      <c r="A13" s="4" t="s">
        <v>1</v>
      </c>
      <c r="B13" s="4" t="s">
        <v>13</v>
      </c>
      <c r="AH13" s="4">
        <f t="shared" si="0"/>
        <v>0</v>
      </c>
    </row>
    <row r="14" spans="1:34" s="4" customFormat="1" x14ac:dyDescent="0.25">
      <c r="A14" s="4" t="s">
        <v>1</v>
      </c>
      <c r="B14" s="4" t="s">
        <v>14</v>
      </c>
      <c r="AH14" s="4">
        <f t="shared" si="0"/>
        <v>0</v>
      </c>
    </row>
    <row r="15" spans="1:34" s="14" customFormat="1" x14ac:dyDescent="0.25">
      <c r="A15" s="14" t="s">
        <v>1</v>
      </c>
      <c r="B15" s="14" t="s">
        <v>15</v>
      </c>
      <c r="C15" s="14">
        <f t="shared" ref="C15:AF15" si="1">SUM(C2:C14)</f>
        <v>47</v>
      </c>
      <c r="D15" s="14">
        <f>SUM(D2:D14)</f>
        <v>61</v>
      </c>
      <c r="E15" s="14">
        <f t="shared" si="1"/>
        <v>62</v>
      </c>
      <c r="F15" s="14">
        <f t="shared" si="1"/>
        <v>0</v>
      </c>
      <c r="G15" s="14">
        <f t="shared" si="1"/>
        <v>73</v>
      </c>
      <c r="H15" s="14">
        <f t="shared" si="1"/>
        <v>0</v>
      </c>
      <c r="I15" s="14">
        <f>SUM(I2:I14)</f>
        <v>0</v>
      </c>
      <c r="J15" s="14">
        <f t="shared" si="1"/>
        <v>49</v>
      </c>
      <c r="K15" s="14">
        <f t="shared" si="1"/>
        <v>89</v>
      </c>
      <c r="L15" s="14">
        <f t="shared" si="1"/>
        <v>58</v>
      </c>
      <c r="M15" s="14">
        <f t="shared" si="1"/>
        <v>74</v>
      </c>
      <c r="N15" s="14">
        <f t="shared" si="1"/>
        <v>90</v>
      </c>
      <c r="O15" s="14">
        <f t="shared" si="1"/>
        <v>0</v>
      </c>
      <c r="P15" s="14">
        <f t="shared" si="1"/>
        <v>0</v>
      </c>
      <c r="Q15" s="14">
        <f t="shared" si="1"/>
        <v>48</v>
      </c>
      <c r="R15" s="14">
        <f t="shared" si="1"/>
        <v>79</v>
      </c>
      <c r="S15" s="14">
        <f t="shared" si="1"/>
        <v>71</v>
      </c>
      <c r="T15" s="14">
        <f t="shared" si="1"/>
        <v>120</v>
      </c>
      <c r="U15" s="14">
        <f t="shared" si="1"/>
        <v>103</v>
      </c>
      <c r="V15" s="14">
        <f t="shared" si="1"/>
        <v>0</v>
      </c>
      <c r="W15" s="14">
        <f t="shared" si="1"/>
        <v>0</v>
      </c>
      <c r="X15" s="14">
        <f t="shared" si="1"/>
        <v>106</v>
      </c>
      <c r="Y15" s="14">
        <f t="shared" si="1"/>
        <v>105</v>
      </c>
      <c r="Z15" s="14">
        <f t="shared" si="1"/>
        <v>81</v>
      </c>
      <c r="AA15" s="14">
        <f t="shared" si="1"/>
        <v>75</v>
      </c>
      <c r="AB15" s="14">
        <f t="shared" si="1"/>
        <v>146</v>
      </c>
      <c r="AC15" s="14">
        <f t="shared" si="1"/>
        <v>0</v>
      </c>
      <c r="AD15" s="14">
        <f t="shared" si="1"/>
        <v>0</v>
      </c>
      <c r="AE15" s="14">
        <f t="shared" si="1"/>
        <v>78</v>
      </c>
      <c r="AF15" s="14">
        <f t="shared" si="1"/>
        <v>84</v>
      </c>
      <c r="AG15" s="14">
        <f>SUM(AG2:AG14)</f>
        <v>55</v>
      </c>
      <c r="AH15" s="14">
        <f>SUM(C15:AG15)</f>
        <v>1754</v>
      </c>
    </row>
    <row r="16" spans="1:34" s="7" customFormat="1" x14ac:dyDescent="0.25"/>
    <row r="17" spans="1:34" s="10" customFormat="1" x14ac:dyDescent="0.25">
      <c r="A17" s="10" t="s">
        <v>16</v>
      </c>
      <c r="B17" s="10" t="s">
        <v>32</v>
      </c>
      <c r="C17" s="10">
        <v>27</v>
      </c>
      <c r="D17" s="10">
        <v>26</v>
      </c>
      <c r="E17" s="10">
        <v>32</v>
      </c>
      <c r="G17" s="10">
        <v>18</v>
      </c>
      <c r="I17" s="10">
        <v>34</v>
      </c>
      <c r="J17" s="10">
        <v>64</v>
      </c>
      <c r="K17" s="10">
        <v>41</v>
      </c>
      <c r="L17" s="10">
        <v>47</v>
      </c>
      <c r="M17" s="10">
        <v>79</v>
      </c>
      <c r="N17" s="10">
        <v>59</v>
      </c>
      <c r="P17" s="10">
        <v>39</v>
      </c>
      <c r="Q17" s="10">
        <v>59</v>
      </c>
      <c r="R17" s="10">
        <v>117</v>
      </c>
      <c r="S17" s="10">
        <v>83</v>
      </c>
      <c r="T17" s="10">
        <v>61</v>
      </c>
      <c r="U17" s="10">
        <v>28</v>
      </c>
      <c r="W17" s="10">
        <v>9</v>
      </c>
      <c r="X17" s="10">
        <v>20</v>
      </c>
      <c r="Y17" s="10">
        <v>33</v>
      </c>
      <c r="Z17" s="10">
        <v>167</v>
      </c>
      <c r="AA17" s="10">
        <v>52</v>
      </c>
      <c r="AB17" s="10">
        <v>50</v>
      </c>
      <c r="AD17" s="10">
        <v>7</v>
      </c>
      <c r="AE17" s="10">
        <v>56</v>
      </c>
      <c r="AF17" s="10">
        <v>72</v>
      </c>
      <c r="AG17" s="10">
        <v>42</v>
      </c>
      <c r="AH17" s="10">
        <f>SUM(C17:AG17)</f>
        <v>1322</v>
      </c>
    </row>
    <row r="18" spans="1:34" s="4" customFormat="1" x14ac:dyDescent="0.25">
      <c r="A18" s="4" t="s">
        <v>33</v>
      </c>
      <c r="B18" s="4" t="s">
        <v>17</v>
      </c>
      <c r="AH18" s="4">
        <f>SUM(C18:AG18)</f>
        <v>0</v>
      </c>
    </row>
    <row r="19" spans="1:34" s="4" customFormat="1" x14ac:dyDescent="0.25">
      <c r="A19" s="4" t="s">
        <v>33</v>
      </c>
      <c r="B19" s="4" t="s">
        <v>18</v>
      </c>
      <c r="J19" s="4">
        <v>17</v>
      </c>
      <c r="R19" s="4">
        <v>60</v>
      </c>
      <c r="S19" s="4">
        <v>20</v>
      </c>
      <c r="T19" s="4">
        <v>6</v>
      </c>
      <c r="AH19" s="4">
        <f>SUM(C19:AF19)</f>
        <v>103</v>
      </c>
    </row>
    <row r="20" spans="1:34" s="4" customFormat="1" x14ac:dyDescent="0.25">
      <c r="A20" s="4" t="s">
        <v>33</v>
      </c>
      <c r="B20" s="4" t="s">
        <v>19</v>
      </c>
      <c r="AH20" s="4">
        <f>SUM(C20:AF20)</f>
        <v>0</v>
      </c>
    </row>
    <row r="21" spans="1:34" s="4" customFormat="1" x14ac:dyDescent="0.25">
      <c r="A21" s="4" t="s">
        <v>33</v>
      </c>
      <c r="B21" s="4" t="s">
        <v>20</v>
      </c>
      <c r="AH21" s="4">
        <f>SUM(C21:AF21)</f>
        <v>0</v>
      </c>
    </row>
    <row r="22" spans="1:34" s="4" customFormat="1" x14ac:dyDescent="0.25">
      <c r="A22" s="4" t="s">
        <v>33</v>
      </c>
      <c r="B22" s="4" t="s">
        <v>21</v>
      </c>
      <c r="J22" s="4">
        <v>15</v>
      </c>
      <c r="R22" s="4">
        <v>5</v>
      </c>
      <c r="S22" s="4">
        <v>6</v>
      </c>
      <c r="T22" s="4">
        <v>3</v>
      </c>
      <c r="AH22" s="4">
        <f>SUM(C22:AG22)</f>
        <v>29</v>
      </c>
    </row>
    <row r="23" spans="1:34" s="10" customFormat="1" x14ac:dyDescent="0.25">
      <c r="A23" s="11" t="s">
        <v>22</v>
      </c>
      <c r="B23" s="10" t="s">
        <v>23</v>
      </c>
    </row>
    <row r="24" spans="1:34" s="10" customFormat="1" x14ac:dyDescent="0.25">
      <c r="A24" s="11" t="s">
        <v>22</v>
      </c>
      <c r="B24" s="10" t="s">
        <v>24</v>
      </c>
    </row>
    <row r="25" spans="1:34" s="4" customFormat="1" x14ac:dyDescent="0.25">
      <c r="A25" s="4" t="s">
        <v>34</v>
      </c>
      <c r="B25" s="4" t="s">
        <v>23</v>
      </c>
      <c r="AH25" s="4">
        <f>SUM(C25:AG25)</f>
        <v>0</v>
      </c>
    </row>
    <row r="26" spans="1:34" s="4" customFormat="1" x14ac:dyDescent="0.25">
      <c r="A26" s="4" t="s">
        <v>34</v>
      </c>
      <c r="B26" s="4" t="s">
        <v>24</v>
      </c>
      <c r="AH26" s="4">
        <f>SUM(C26:AG26)</f>
        <v>0</v>
      </c>
    </row>
    <row r="27" spans="1:34" s="10" customFormat="1" x14ac:dyDescent="0.25">
      <c r="A27" s="10" t="s">
        <v>25</v>
      </c>
      <c r="B27" s="10" t="s">
        <v>36</v>
      </c>
      <c r="I27" s="10">
        <v>32</v>
      </c>
      <c r="J27" s="10">
        <v>32</v>
      </c>
      <c r="K27" s="10">
        <v>32</v>
      </c>
      <c r="L27" s="10">
        <v>32</v>
      </c>
      <c r="M27" s="10">
        <v>51</v>
      </c>
      <c r="P27" s="10">
        <v>42</v>
      </c>
      <c r="Q27" s="10">
        <v>42</v>
      </c>
      <c r="R27" s="10">
        <v>42</v>
      </c>
      <c r="S27" s="10">
        <v>42</v>
      </c>
      <c r="T27" s="10">
        <v>42</v>
      </c>
      <c r="W27" s="10">
        <v>14</v>
      </c>
      <c r="X27" s="10">
        <v>14</v>
      </c>
      <c r="Y27" s="10">
        <v>14</v>
      </c>
      <c r="Z27" s="10">
        <v>14</v>
      </c>
      <c r="AA27" s="10">
        <v>14</v>
      </c>
      <c r="AE27" s="10">
        <v>20</v>
      </c>
      <c r="AF27" s="10">
        <v>20</v>
      </c>
      <c r="AG27" s="10" t="s">
        <v>0</v>
      </c>
      <c r="AH27" s="10">
        <f>SUM(C27:AG27)</f>
        <v>499</v>
      </c>
    </row>
    <row r="28" spans="1:34" s="6" customFormat="1" x14ac:dyDescent="0.25">
      <c r="A28" s="6" t="s">
        <v>26</v>
      </c>
      <c r="B28" s="6" t="s">
        <v>23</v>
      </c>
      <c r="AH28" s="6">
        <f>SUM(C28:AG28)</f>
        <v>0</v>
      </c>
    </row>
    <row r="29" spans="1:34" s="6" customFormat="1" x14ac:dyDescent="0.25">
      <c r="A29" s="6" t="s">
        <v>26</v>
      </c>
      <c r="B29" s="6" t="s">
        <v>24</v>
      </c>
      <c r="L29" s="6">
        <v>12</v>
      </c>
      <c r="M29" s="6">
        <v>34</v>
      </c>
      <c r="AH29" s="6">
        <f>SUM(C29:AG29)</f>
        <v>46</v>
      </c>
    </row>
    <row r="30" spans="1:34" s="12" customFormat="1" x14ac:dyDescent="0.25">
      <c r="A30" s="12" t="s">
        <v>27</v>
      </c>
      <c r="B30" s="12" t="s">
        <v>23</v>
      </c>
      <c r="AH30" s="12">
        <f>SUM(C30:AF30)</f>
        <v>0</v>
      </c>
    </row>
    <row r="31" spans="1:34" s="12" customFormat="1" x14ac:dyDescent="0.25">
      <c r="A31" s="12" t="s">
        <v>27</v>
      </c>
      <c r="B31" s="12" t="s">
        <v>24</v>
      </c>
      <c r="AH31" s="12">
        <f>SUM(C31:AF31)</f>
        <v>0</v>
      </c>
    </row>
    <row r="32" spans="1:34" s="6" customFormat="1" x14ac:dyDescent="0.25">
      <c r="A32" s="6" t="s">
        <v>28</v>
      </c>
      <c r="B32" s="6" t="s">
        <v>23</v>
      </c>
      <c r="AH32" s="6">
        <f t="shared" ref="AH32:AH38" si="2">SUM(C32:AG32)</f>
        <v>0</v>
      </c>
    </row>
    <row r="33" spans="1:34" s="6" customFormat="1" x14ac:dyDescent="0.25">
      <c r="A33" s="6" t="s">
        <v>28</v>
      </c>
      <c r="B33" s="6" t="s">
        <v>24</v>
      </c>
      <c r="L33" s="6">
        <v>24</v>
      </c>
      <c r="AH33" s="6">
        <f t="shared" si="2"/>
        <v>24</v>
      </c>
    </row>
    <row r="34" spans="1:34" s="12" customFormat="1" x14ac:dyDescent="0.25">
      <c r="A34" s="12" t="s">
        <v>35</v>
      </c>
      <c r="B34" s="12" t="s">
        <v>23</v>
      </c>
      <c r="E34" s="12">
        <v>52</v>
      </c>
      <c r="L34" s="12">
        <v>177</v>
      </c>
      <c r="S34" s="12">
        <v>103</v>
      </c>
      <c r="Z34" s="12">
        <v>75</v>
      </c>
      <c r="AG34" s="12" t="s">
        <v>0</v>
      </c>
      <c r="AH34" s="12">
        <f t="shared" si="2"/>
        <v>407</v>
      </c>
    </row>
    <row r="35" spans="1:34" s="12" customFormat="1" x14ac:dyDescent="0.25">
      <c r="A35" s="12" t="s">
        <v>35</v>
      </c>
      <c r="B35" s="12" t="s">
        <v>24</v>
      </c>
      <c r="E35" s="12">
        <v>29</v>
      </c>
      <c r="L35" s="12">
        <v>75</v>
      </c>
      <c r="S35" s="12">
        <v>57</v>
      </c>
      <c r="Z35" s="12">
        <v>79</v>
      </c>
      <c r="AG35" s="12" t="s">
        <v>0</v>
      </c>
      <c r="AH35" s="12">
        <f t="shared" si="2"/>
        <v>240</v>
      </c>
    </row>
    <row r="36" spans="1:34" s="6" customFormat="1" x14ac:dyDescent="0.25">
      <c r="A36" s="6" t="s">
        <v>29</v>
      </c>
      <c r="B36" s="6" t="s">
        <v>23</v>
      </c>
      <c r="AH36" s="6">
        <f t="shared" si="2"/>
        <v>0</v>
      </c>
    </row>
    <row r="37" spans="1:34" s="6" customFormat="1" x14ac:dyDescent="0.25">
      <c r="A37" s="6" t="s">
        <v>29</v>
      </c>
      <c r="B37" s="6" t="s">
        <v>24</v>
      </c>
      <c r="G37" s="6">
        <v>30</v>
      </c>
      <c r="N37" s="6">
        <v>90</v>
      </c>
      <c r="U37" s="6">
        <v>95</v>
      </c>
      <c r="AB37" s="6">
        <v>90</v>
      </c>
      <c r="AH37" s="6">
        <f t="shared" si="2"/>
        <v>305</v>
      </c>
    </row>
    <row r="38" spans="1:34" s="12" customFormat="1" ht="16.5" thickBot="1" x14ac:dyDescent="0.3">
      <c r="A38" s="12" t="s">
        <v>30</v>
      </c>
      <c r="B38" s="12" t="s">
        <v>37</v>
      </c>
      <c r="G38" s="12">
        <v>150</v>
      </c>
      <c r="L38" s="12">
        <v>3</v>
      </c>
      <c r="M38" s="12">
        <v>70</v>
      </c>
      <c r="N38" s="12">
        <v>200</v>
      </c>
      <c r="S38" s="12">
        <v>5</v>
      </c>
      <c r="T38" s="12">
        <v>60</v>
      </c>
      <c r="U38" s="12">
        <v>250</v>
      </c>
      <c r="AA38" s="12">
        <v>8</v>
      </c>
      <c r="AB38" s="12">
        <v>220</v>
      </c>
      <c r="AH38" s="12">
        <f t="shared" si="2"/>
        <v>966</v>
      </c>
    </row>
    <row r="39" spans="1:34" s="13" customFormat="1" ht="16.5" thickBot="1" x14ac:dyDescent="0.3">
      <c r="A39" s="15" t="s">
        <v>39</v>
      </c>
      <c r="C39" s="13">
        <f>C15+SUM(C17:C38)</f>
        <v>74</v>
      </c>
      <c r="D39" s="13">
        <f t="shared" ref="D39:AG39" si="3">D15+SUM(D17:D38)</f>
        <v>87</v>
      </c>
      <c r="E39" s="13">
        <f t="shared" si="3"/>
        <v>175</v>
      </c>
      <c r="F39" s="13">
        <f t="shared" si="3"/>
        <v>0</v>
      </c>
      <c r="G39" s="13">
        <f t="shared" si="3"/>
        <v>271</v>
      </c>
      <c r="H39" s="13">
        <f t="shared" si="3"/>
        <v>0</v>
      </c>
      <c r="I39" s="13">
        <f t="shared" si="3"/>
        <v>66</v>
      </c>
      <c r="J39" s="13">
        <f t="shared" si="3"/>
        <v>177</v>
      </c>
      <c r="K39" s="13">
        <f t="shared" si="3"/>
        <v>162</v>
      </c>
      <c r="L39" s="13">
        <f t="shared" si="3"/>
        <v>428</v>
      </c>
      <c r="M39" s="13">
        <f t="shared" si="3"/>
        <v>308</v>
      </c>
      <c r="N39" s="13">
        <f t="shared" si="3"/>
        <v>439</v>
      </c>
      <c r="O39" s="13">
        <f t="shared" si="3"/>
        <v>0</v>
      </c>
      <c r="P39" s="13">
        <f t="shared" si="3"/>
        <v>81</v>
      </c>
      <c r="Q39" s="13">
        <f t="shared" si="3"/>
        <v>149</v>
      </c>
      <c r="R39" s="13">
        <f t="shared" si="3"/>
        <v>303</v>
      </c>
      <c r="S39" s="13">
        <f t="shared" si="3"/>
        <v>387</v>
      </c>
      <c r="T39" s="13">
        <f t="shared" si="3"/>
        <v>292</v>
      </c>
      <c r="U39" s="13">
        <f t="shared" si="3"/>
        <v>476</v>
      </c>
      <c r="V39" s="13">
        <f t="shared" si="3"/>
        <v>0</v>
      </c>
      <c r="W39" s="13">
        <f t="shared" si="3"/>
        <v>23</v>
      </c>
      <c r="X39" s="13">
        <f t="shared" si="3"/>
        <v>140</v>
      </c>
      <c r="Y39" s="13">
        <f t="shared" si="3"/>
        <v>152</v>
      </c>
      <c r="Z39" s="13">
        <f t="shared" si="3"/>
        <v>416</v>
      </c>
      <c r="AA39" s="13">
        <f t="shared" si="3"/>
        <v>149</v>
      </c>
      <c r="AB39" s="13">
        <f t="shared" si="3"/>
        <v>506</v>
      </c>
      <c r="AC39" s="13">
        <f t="shared" si="3"/>
        <v>0</v>
      </c>
      <c r="AD39" s="13">
        <f t="shared" si="3"/>
        <v>7</v>
      </c>
      <c r="AE39" s="13">
        <f t="shared" si="3"/>
        <v>154</v>
      </c>
      <c r="AF39" s="13">
        <f t="shared" si="3"/>
        <v>176</v>
      </c>
      <c r="AG39" s="13">
        <f t="shared" si="3"/>
        <v>97</v>
      </c>
      <c r="AH39" s="13">
        <f>AH15+SUM(AH17:AH38)</f>
        <v>5695</v>
      </c>
    </row>
    <row r="40" spans="1:34" x14ac:dyDescent="0.25">
      <c r="A40" s="5"/>
      <c r="B40" s="8"/>
      <c r="AE40" s="2" t="s">
        <v>0</v>
      </c>
      <c r="AG40" s="2" t="s">
        <v>40</v>
      </c>
      <c r="AH40" s="2">
        <f>SUM(C39:AG39)</f>
        <v>5695</v>
      </c>
    </row>
    <row r="41" spans="1:34" x14ac:dyDescent="0.25">
      <c r="B41" s="8"/>
    </row>
    <row r="42" spans="1:34" x14ac:dyDescent="0.25">
      <c r="B42" s="8"/>
    </row>
    <row r="43" spans="1:34" x14ac:dyDescent="0.25">
      <c r="A43" s="5"/>
      <c r="B43" s="8"/>
    </row>
    <row r="44" spans="1:34" x14ac:dyDescent="0.25">
      <c r="A44" s="5"/>
      <c r="B44" s="8"/>
      <c r="P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pane xSplit="2" ySplit="1" topLeftCell="AC15" activePane="bottomRight" state="frozen"/>
      <selection pane="topRight" activeCell="C1" sqref="C1"/>
      <selection pane="bottomLeft" activeCell="A2" sqref="A2"/>
      <selection pane="bottomRight" activeCell="AH40" sqref="AH40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3" width="13.42578125" style="3" customWidth="1"/>
    <col min="4" max="4" width="9" style="3" bestFit="1" customWidth="1"/>
    <col min="5" max="11" width="9" style="2" bestFit="1" customWidth="1"/>
    <col min="12" max="33" width="9.5703125" style="2" bestFit="1" customWidth="1"/>
    <col min="34" max="16384" width="8.85546875" style="2"/>
  </cols>
  <sheetData>
    <row r="1" spans="1:34" x14ac:dyDescent="0.25">
      <c r="A1" s="9" t="s">
        <v>38</v>
      </c>
      <c r="B1" s="1" t="s">
        <v>31</v>
      </c>
      <c r="C1" s="16">
        <v>41852</v>
      </c>
      <c r="D1" s="16">
        <v>41853</v>
      </c>
      <c r="E1" s="16">
        <v>41854</v>
      </c>
      <c r="F1" s="16">
        <v>41855</v>
      </c>
      <c r="G1" s="16">
        <v>41856</v>
      </c>
      <c r="H1" s="16">
        <v>41857</v>
      </c>
      <c r="I1" s="16">
        <v>41858</v>
      </c>
      <c r="J1" s="16">
        <v>41859</v>
      </c>
      <c r="K1" s="16">
        <v>41860</v>
      </c>
      <c r="L1" s="16">
        <v>41861</v>
      </c>
      <c r="M1" s="16">
        <v>41862</v>
      </c>
      <c r="N1" s="16">
        <v>41863</v>
      </c>
      <c r="O1" s="16">
        <v>41864</v>
      </c>
      <c r="P1" s="16">
        <v>41865</v>
      </c>
      <c r="Q1" s="16">
        <v>41866</v>
      </c>
      <c r="R1" s="16">
        <v>41867</v>
      </c>
      <c r="S1" s="16">
        <v>41868</v>
      </c>
      <c r="T1" s="16">
        <v>41869</v>
      </c>
      <c r="U1" s="16">
        <v>41870</v>
      </c>
      <c r="V1" s="16">
        <v>41871</v>
      </c>
      <c r="W1" s="16">
        <v>41872</v>
      </c>
      <c r="X1" s="16">
        <v>41873</v>
      </c>
      <c r="Y1" s="16">
        <v>41874</v>
      </c>
      <c r="Z1" s="16">
        <v>41875</v>
      </c>
      <c r="AA1" s="16">
        <v>41876</v>
      </c>
      <c r="AB1" s="16">
        <v>41877</v>
      </c>
      <c r="AC1" s="16">
        <v>41878</v>
      </c>
      <c r="AD1" s="16">
        <v>41879</v>
      </c>
      <c r="AE1" s="16">
        <v>41880</v>
      </c>
      <c r="AF1" s="16">
        <v>41881</v>
      </c>
      <c r="AG1" s="16">
        <v>41882</v>
      </c>
      <c r="AH1" s="1" t="s">
        <v>39</v>
      </c>
    </row>
    <row r="2" spans="1:34" s="4" customFormat="1" x14ac:dyDescent="0.25">
      <c r="A2" s="4" t="s">
        <v>1</v>
      </c>
      <c r="B2" s="4" t="s">
        <v>2</v>
      </c>
      <c r="C2" s="4">
        <v>4</v>
      </c>
      <c r="D2" s="4">
        <v>4</v>
      </c>
      <c r="G2" s="4">
        <v>7</v>
      </c>
      <c r="H2" s="4">
        <v>6</v>
      </c>
      <c r="I2" s="4">
        <v>16</v>
      </c>
      <c r="J2" s="4">
        <v>8</v>
      </c>
      <c r="K2" s="4">
        <v>24</v>
      </c>
      <c r="N2" s="4">
        <v>4</v>
      </c>
      <c r="O2" s="4">
        <v>12</v>
      </c>
      <c r="P2" s="4">
        <v>5</v>
      </c>
      <c r="Q2" s="4">
        <v>5</v>
      </c>
      <c r="R2" s="4">
        <v>16</v>
      </c>
      <c r="AC2" s="4">
        <v>4</v>
      </c>
      <c r="AD2" s="4">
        <v>5</v>
      </c>
      <c r="AE2" s="4">
        <v>7</v>
      </c>
      <c r="AF2" s="4">
        <v>9</v>
      </c>
      <c r="AH2" s="4">
        <f>SUM(C2:AG2)</f>
        <v>136</v>
      </c>
    </row>
    <row r="3" spans="1:34" s="4" customFormat="1" x14ac:dyDescent="0.25">
      <c r="A3" s="4" t="s">
        <v>1</v>
      </c>
      <c r="B3" s="4" t="s">
        <v>3</v>
      </c>
      <c r="C3" s="4">
        <v>4</v>
      </c>
      <c r="D3" s="4">
        <v>3</v>
      </c>
      <c r="G3" s="4">
        <v>9</v>
      </c>
      <c r="H3" s="4">
        <v>11</v>
      </c>
      <c r="I3" s="4">
        <v>13</v>
      </c>
      <c r="J3" s="4">
        <v>5</v>
      </c>
      <c r="K3" s="4">
        <v>15</v>
      </c>
      <c r="N3" s="4">
        <v>4</v>
      </c>
      <c r="O3" s="4">
        <v>3</v>
      </c>
      <c r="P3" s="4">
        <v>8</v>
      </c>
      <c r="Q3" s="4">
        <v>8</v>
      </c>
      <c r="R3" s="4">
        <v>12</v>
      </c>
      <c r="AD3" s="4">
        <v>5</v>
      </c>
      <c r="AE3" s="4">
        <v>3</v>
      </c>
      <c r="AF3" s="4">
        <v>6</v>
      </c>
      <c r="AH3" s="4">
        <f t="shared" ref="AH3:AH14" si="0">SUM(C3:AG3)</f>
        <v>109</v>
      </c>
    </row>
    <row r="4" spans="1:34" s="4" customFormat="1" x14ac:dyDescent="0.25">
      <c r="A4" s="4" t="s">
        <v>1</v>
      </c>
      <c r="B4" s="4" t="s">
        <v>4</v>
      </c>
      <c r="C4" s="4">
        <v>10</v>
      </c>
      <c r="D4" s="4">
        <v>28</v>
      </c>
      <c r="G4" s="4">
        <v>12</v>
      </c>
      <c r="H4" s="4">
        <v>19</v>
      </c>
      <c r="I4" s="4">
        <v>12</v>
      </c>
      <c r="J4" s="4">
        <v>8</v>
      </c>
      <c r="K4" s="4">
        <v>33</v>
      </c>
      <c r="N4" s="4">
        <v>11</v>
      </c>
      <c r="O4" s="4">
        <v>12</v>
      </c>
      <c r="P4" s="4">
        <v>12</v>
      </c>
      <c r="Q4" s="4">
        <v>5</v>
      </c>
      <c r="R4" s="4">
        <v>27</v>
      </c>
      <c r="AB4" s="4">
        <v>3</v>
      </c>
      <c r="AC4" s="4">
        <v>3</v>
      </c>
      <c r="AE4" s="4">
        <v>5</v>
      </c>
      <c r="AF4" s="4">
        <v>59</v>
      </c>
      <c r="AH4" s="4">
        <f t="shared" si="0"/>
        <v>259</v>
      </c>
    </row>
    <row r="5" spans="1:34" s="4" customFormat="1" x14ac:dyDescent="0.25">
      <c r="A5" s="4" t="s">
        <v>1</v>
      </c>
      <c r="B5" s="4" t="s">
        <v>5</v>
      </c>
      <c r="C5" s="4">
        <v>8</v>
      </c>
      <c r="D5" s="4">
        <v>5</v>
      </c>
      <c r="G5" s="4">
        <v>10</v>
      </c>
      <c r="H5" s="4">
        <v>11</v>
      </c>
      <c r="I5" s="4">
        <v>10</v>
      </c>
      <c r="J5" s="4">
        <v>12</v>
      </c>
      <c r="K5" s="4">
        <v>18</v>
      </c>
      <c r="N5" s="4">
        <v>11</v>
      </c>
      <c r="O5" s="4">
        <v>24</v>
      </c>
      <c r="P5" s="4">
        <v>14</v>
      </c>
      <c r="Q5" s="4">
        <v>8</v>
      </c>
      <c r="R5" s="4">
        <v>12</v>
      </c>
      <c r="AB5" s="4">
        <v>5</v>
      </c>
      <c r="AC5" s="4">
        <v>9</v>
      </c>
      <c r="AE5" s="4">
        <v>4</v>
      </c>
      <c r="AF5" s="4">
        <v>18</v>
      </c>
      <c r="AH5" s="4">
        <f t="shared" si="0"/>
        <v>179</v>
      </c>
    </row>
    <row r="6" spans="1:34" s="4" customFormat="1" x14ac:dyDescent="0.25">
      <c r="A6" s="4" t="s">
        <v>1</v>
      </c>
      <c r="B6" s="4" t="s">
        <v>6</v>
      </c>
      <c r="C6" s="4">
        <v>6</v>
      </c>
      <c r="D6" s="4">
        <v>12</v>
      </c>
      <c r="G6" s="4">
        <v>5</v>
      </c>
      <c r="H6" s="4">
        <v>21</v>
      </c>
      <c r="I6" s="4">
        <v>3</v>
      </c>
      <c r="J6" s="4">
        <v>15</v>
      </c>
      <c r="K6" s="4">
        <v>24</v>
      </c>
      <c r="N6" s="4">
        <v>16</v>
      </c>
      <c r="O6" s="4">
        <v>8</v>
      </c>
      <c r="P6" s="4">
        <v>23</v>
      </c>
      <c r="Q6" s="4">
        <v>8</v>
      </c>
      <c r="R6" s="4">
        <v>16</v>
      </c>
      <c r="AB6" s="4">
        <v>1</v>
      </c>
      <c r="AC6" s="4">
        <v>2</v>
      </c>
      <c r="AE6" s="4">
        <v>1</v>
      </c>
      <c r="AF6" s="4">
        <v>33</v>
      </c>
      <c r="AH6" s="4">
        <f t="shared" si="0"/>
        <v>194</v>
      </c>
    </row>
    <row r="7" spans="1:34" s="4" customFormat="1" x14ac:dyDescent="0.25">
      <c r="A7" s="4" t="s">
        <v>1</v>
      </c>
      <c r="B7" s="4" t="s">
        <v>7</v>
      </c>
      <c r="C7" s="4">
        <v>3</v>
      </c>
      <c r="D7" s="4">
        <v>3</v>
      </c>
      <c r="G7" s="4">
        <v>1</v>
      </c>
      <c r="H7" s="4">
        <v>8</v>
      </c>
      <c r="I7" s="4">
        <v>1</v>
      </c>
      <c r="J7" s="4">
        <v>3</v>
      </c>
      <c r="K7" s="4">
        <v>5</v>
      </c>
      <c r="O7" s="4">
        <v>3</v>
      </c>
      <c r="Q7" s="4">
        <v>1</v>
      </c>
      <c r="R7" s="4">
        <v>2</v>
      </c>
      <c r="AH7" s="4">
        <f t="shared" si="0"/>
        <v>30</v>
      </c>
    </row>
    <row r="8" spans="1:34" s="4" customFormat="1" x14ac:dyDescent="0.25">
      <c r="A8" s="4" t="s">
        <v>1</v>
      </c>
      <c r="B8" s="4" t="s">
        <v>8</v>
      </c>
      <c r="C8" s="4">
        <v>3</v>
      </c>
      <c r="D8" s="4">
        <v>6</v>
      </c>
      <c r="G8" s="4">
        <v>1</v>
      </c>
      <c r="H8" s="4">
        <v>3</v>
      </c>
      <c r="I8" s="4">
        <v>3</v>
      </c>
      <c r="J8" s="4">
        <v>5</v>
      </c>
      <c r="K8" s="4">
        <v>8</v>
      </c>
      <c r="N8" s="4">
        <v>4</v>
      </c>
      <c r="O8" s="4">
        <v>3</v>
      </c>
      <c r="P8" s="4">
        <v>3</v>
      </c>
      <c r="Q8" s="4">
        <v>4</v>
      </c>
      <c r="R8" s="4">
        <v>2</v>
      </c>
      <c r="AB8" s="4">
        <v>3</v>
      </c>
      <c r="AC8" s="4">
        <v>3</v>
      </c>
      <c r="AF8" s="4">
        <v>2</v>
      </c>
      <c r="AH8" s="4">
        <f t="shared" si="0"/>
        <v>53</v>
      </c>
    </row>
    <row r="9" spans="1:34" s="4" customFormat="1" x14ac:dyDescent="0.25">
      <c r="A9" s="4" t="s">
        <v>1</v>
      </c>
      <c r="B9" s="4" t="s">
        <v>9</v>
      </c>
      <c r="C9" s="4">
        <v>5</v>
      </c>
      <c r="D9" s="4">
        <v>1</v>
      </c>
      <c r="H9" s="4">
        <v>3</v>
      </c>
      <c r="I9" s="4">
        <v>3</v>
      </c>
      <c r="J9" s="4">
        <v>3</v>
      </c>
      <c r="N9" s="4">
        <v>3</v>
      </c>
      <c r="O9" s="4">
        <v>3</v>
      </c>
      <c r="P9" s="4">
        <v>3</v>
      </c>
      <c r="Q9" s="4">
        <v>11</v>
      </c>
      <c r="AB9" s="4">
        <v>2</v>
      </c>
      <c r="AC9" s="4">
        <v>2</v>
      </c>
      <c r="AF9" s="4">
        <v>2</v>
      </c>
      <c r="AH9" s="4">
        <f t="shared" si="0"/>
        <v>41</v>
      </c>
    </row>
    <row r="10" spans="1:34" s="4" customFormat="1" x14ac:dyDescent="0.25">
      <c r="A10" s="4" t="s">
        <v>1</v>
      </c>
      <c r="B10" s="4" t="s">
        <v>10</v>
      </c>
      <c r="C10" s="4">
        <v>1</v>
      </c>
      <c r="D10" s="4">
        <v>2</v>
      </c>
      <c r="K10" s="4">
        <v>2</v>
      </c>
      <c r="N10" s="4">
        <v>2</v>
      </c>
      <c r="Q10" s="4">
        <v>1</v>
      </c>
      <c r="R10" s="4">
        <v>2</v>
      </c>
      <c r="AH10" s="4">
        <f t="shared" si="0"/>
        <v>10</v>
      </c>
    </row>
    <row r="11" spans="1:34" s="4" customFormat="1" x14ac:dyDescent="0.25">
      <c r="A11" s="4" t="s">
        <v>1</v>
      </c>
      <c r="B11" s="4" t="s">
        <v>11</v>
      </c>
      <c r="C11" s="4">
        <v>6</v>
      </c>
      <c r="D11" s="4">
        <v>11</v>
      </c>
      <c r="G11" s="4">
        <v>7</v>
      </c>
      <c r="H11" s="4">
        <v>16</v>
      </c>
      <c r="I11" s="4">
        <v>13</v>
      </c>
      <c r="J11" s="4">
        <v>14</v>
      </c>
      <c r="K11" s="4">
        <v>41</v>
      </c>
      <c r="N11" s="4">
        <v>1</v>
      </c>
      <c r="O11" s="4">
        <v>10</v>
      </c>
      <c r="P11" s="4">
        <v>8</v>
      </c>
      <c r="Q11" s="4">
        <v>7</v>
      </c>
      <c r="R11" s="4">
        <v>6</v>
      </c>
      <c r="AC11" s="4">
        <v>4</v>
      </c>
      <c r="AE11" s="4">
        <v>2</v>
      </c>
      <c r="AF11" s="4">
        <v>3</v>
      </c>
      <c r="AH11" s="4">
        <f t="shared" si="0"/>
        <v>149</v>
      </c>
    </row>
    <row r="12" spans="1:34" s="4" customFormat="1" x14ac:dyDescent="0.25">
      <c r="A12" s="4" t="s">
        <v>1</v>
      </c>
      <c r="B12" s="4" t="s">
        <v>12</v>
      </c>
      <c r="G12" s="4">
        <v>1</v>
      </c>
      <c r="H12" s="4">
        <v>3</v>
      </c>
      <c r="J12" s="4">
        <v>2</v>
      </c>
      <c r="K12" s="4">
        <v>4</v>
      </c>
      <c r="N12" s="4">
        <v>1</v>
      </c>
      <c r="R12" s="4">
        <v>1</v>
      </c>
      <c r="AB12" s="4">
        <v>2</v>
      </c>
      <c r="AH12" s="4">
        <f t="shared" si="0"/>
        <v>14</v>
      </c>
    </row>
    <row r="13" spans="1:34" s="4" customFormat="1" x14ac:dyDescent="0.25">
      <c r="A13" s="4" t="s">
        <v>1</v>
      </c>
      <c r="B13" s="4" t="s">
        <v>13</v>
      </c>
      <c r="AH13" s="4">
        <f t="shared" si="0"/>
        <v>0</v>
      </c>
    </row>
    <row r="14" spans="1:34" s="4" customFormat="1" x14ac:dyDescent="0.25">
      <c r="A14" s="4" t="s">
        <v>1</v>
      </c>
      <c r="B14" s="4" t="s">
        <v>14</v>
      </c>
      <c r="AH14" s="4">
        <f t="shared" si="0"/>
        <v>0</v>
      </c>
    </row>
    <row r="15" spans="1:34" s="14" customFormat="1" x14ac:dyDescent="0.25">
      <c r="A15" s="14" t="s">
        <v>1</v>
      </c>
      <c r="B15" s="14" t="s">
        <v>15</v>
      </c>
      <c r="C15" s="14">
        <f t="shared" ref="C15:AF15" si="1">SUM(C2:C14)</f>
        <v>50</v>
      </c>
      <c r="D15" s="14">
        <f>SUM(D2:D14)</f>
        <v>75</v>
      </c>
      <c r="E15" s="14">
        <f t="shared" si="1"/>
        <v>0</v>
      </c>
      <c r="F15" s="14">
        <f t="shared" si="1"/>
        <v>0</v>
      </c>
      <c r="G15" s="14">
        <f t="shared" si="1"/>
        <v>53</v>
      </c>
      <c r="H15" s="14">
        <f t="shared" si="1"/>
        <v>101</v>
      </c>
      <c r="I15" s="14">
        <f>SUM(I2:I14)</f>
        <v>74</v>
      </c>
      <c r="J15" s="14">
        <f t="shared" si="1"/>
        <v>75</v>
      </c>
      <c r="K15" s="14">
        <f t="shared" si="1"/>
        <v>174</v>
      </c>
      <c r="L15" s="14">
        <f t="shared" si="1"/>
        <v>0</v>
      </c>
      <c r="M15" s="14">
        <f t="shared" si="1"/>
        <v>0</v>
      </c>
      <c r="N15" s="14">
        <f t="shared" si="1"/>
        <v>57</v>
      </c>
      <c r="O15" s="14">
        <f t="shared" si="1"/>
        <v>78</v>
      </c>
      <c r="P15" s="14">
        <f t="shared" si="1"/>
        <v>76</v>
      </c>
      <c r="Q15" s="14">
        <f t="shared" si="1"/>
        <v>58</v>
      </c>
      <c r="R15" s="14">
        <f t="shared" si="1"/>
        <v>96</v>
      </c>
      <c r="S15" s="14">
        <f t="shared" si="1"/>
        <v>0</v>
      </c>
      <c r="T15" s="14">
        <f t="shared" si="1"/>
        <v>0</v>
      </c>
      <c r="U15" s="14">
        <f t="shared" si="1"/>
        <v>0</v>
      </c>
      <c r="V15" s="14">
        <f t="shared" si="1"/>
        <v>0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 t="shared" si="1"/>
        <v>0</v>
      </c>
      <c r="AA15" s="14">
        <f t="shared" si="1"/>
        <v>0</v>
      </c>
      <c r="AB15" s="14">
        <f t="shared" si="1"/>
        <v>16</v>
      </c>
      <c r="AC15" s="14">
        <f t="shared" si="1"/>
        <v>27</v>
      </c>
      <c r="AD15" s="14">
        <f t="shared" si="1"/>
        <v>10</v>
      </c>
      <c r="AE15" s="14">
        <f t="shared" si="1"/>
        <v>22</v>
      </c>
      <c r="AF15" s="14">
        <f t="shared" si="1"/>
        <v>132</v>
      </c>
      <c r="AG15" s="14">
        <f>SUM(AG2:AG14)</f>
        <v>0</v>
      </c>
      <c r="AH15" s="14">
        <f>SUM(C15:AG15)</f>
        <v>1174</v>
      </c>
    </row>
    <row r="16" spans="1:34" s="7" customFormat="1" x14ac:dyDescent="0.25"/>
    <row r="17" spans="1:34" s="10" customFormat="1" x14ac:dyDescent="0.25">
      <c r="A17" s="10" t="s">
        <v>16</v>
      </c>
      <c r="B17" s="10" t="s">
        <v>32</v>
      </c>
      <c r="C17" s="10">
        <v>84</v>
      </c>
      <c r="D17" s="10">
        <v>23</v>
      </c>
      <c r="F17" s="10">
        <v>35</v>
      </c>
      <c r="G17" s="10">
        <v>58</v>
      </c>
      <c r="H17" s="10">
        <v>64</v>
      </c>
      <c r="I17" s="10">
        <v>52</v>
      </c>
      <c r="J17" s="10">
        <v>90</v>
      </c>
      <c r="K17" s="10">
        <v>22</v>
      </c>
      <c r="M17" s="10">
        <v>43</v>
      </c>
      <c r="N17" s="10">
        <v>96</v>
      </c>
      <c r="O17" s="10">
        <v>53</v>
      </c>
      <c r="P17" s="10">
        <v>39</v>
      </c>
      <c r="Q17" s="10">
        <v>31</v>
      </c>
      <c r="R17" s="10">
        <v>24</v>
      </c>
      <c r="T17" s="10">
        <v>7</v>
      </c>
      <c r="U17" s="10">
        <v>11</v>
      </c>
      <c r="V17" s="10">
        <v>8</v>
      </c>
      <c r="W17" s="10">
        <v>13</v>
      </c>
      <c r="X17" s="10">
        <v>27</v>
      </c>
      <c r="Y17" s="10">
        <v>590</v>
      </c>
      <c r="AA17" s="10" t="s">
        <v>0</v>
      </c>
      <c r="AB17" s="10">
        <v>28</v>
      </c>
      <c r="AC17" s="10">
        <v>32</v>
      </c>
      <c r="AD17" s="10">
        <v>58</v>
      </c>
      <c r="AE17" s="10">
        <v>29</v>
      </c>
      <c r="AF17" s="10">
        <v>27</v>
      </c>
      <c r="AH17" s="10">
        <f>SUM(C17:AG17)</f>
        <v>1544</v>
      </c>
    </row>
    <row r="18" spans="1:34" s="4" customFormat="1" x14ac:dyDescent="0.25">
      <c r="A18" s="4" t="s">
        <v>33</v>
      </c>
      <c r="B18" s="4" t="s">
        <v>17</v>
      </c>
      <c r="AH18" s="4">
        <f>SUM(C18:AG18)</f>
        <v>0</v>
      </c>
    </row>
    <row r="19" spans="1:34" s="4" customFormat="1" x14ac:dyDescent="0.25">
      <c r="A19" s="4" t="s">
        <v>33</v>
      </c>
      <c r="B19" s="4" t="s">
        <v>18</v>
      </c>
      <c r="AH19" s="4">
        <f>SUM(C19:AF19)</f>
        <v>0</v>
      </c>
    </row>
    <row r="20" spans="1:34" s="4" customFormat="1" x14ac:dyDescent="0.25">
      <c r="A20" s="4" t="s">
        <v>33</v>
      </c>
      <c r="B20" s="4" t="s">
        <v>19</v>
      </c>
      <c r="AH20" s="4">
        <f>SUM(C20:AF20)</f>
        <v>0</v>
      </c>
    </row>
    <row r="21" spans="1:34" s="4" customFormat="1" x14ac:dyDescent="0.25">
      <c r="A21" s="4" t="s">
        <v>33</v>
      </c>
      <c r="B21" s="4" t="s">
        <v>20</v>
      </c>
      <c r="AH21" s="4">
        <f>SUM(C21:AF21)</f>
        <v>0</v>
      </c>
    </row>
    <row r="22" spans="1:34" s="4" customFormat="1" x14ac:dyDescent="0.25">
      <c r="A22" s="4" t="s">
        <v>33</v>
      </c>
      <c r="B22" s="4" t="s">
        <v>21</v>
      </c>
      <c r="AH22" s="4">
        <f>SUM(C22:AG22)</f>
        <v>0</v>
      </c>
    </row>
    <row r="23" spans="1:34" s="10" customFormat="1" x14ac:dyDescent="0.25">
      <c r="A23" s="11" t="s">
        <v>22</v>
      </c>
      <c r="B23" s="10" t="s">
        <v>23</v>
      </c>
    </row>
    <row r="24" spans="1:34" s="10" customFormat="1" x14ac:dyDescent="0.25">
      <c r="A24" s="11" t="s">
        <v>22</v>
      </c>
      <c r="B24" s="10" t="s">
        <v>24</v>
      </c>
    </row>
    <row r="25" spans="1:34" s="4" customFormat="1" x14ac:dyDescent="0.25">
      <c r="A25" s="4" t="s">
        <v>34</v>
      </c>
      <c r="B25" s="4" t="s">
        <v>23</v>
      </c>
      <c r="AH25" s="4">
        <f>SUM(C25:AG25)</f>
        <v>0</v>
      </c>
    </row>
    <row r="26" spans="1:34" s="4" customFormat="1" x14ac:dyDescent="0.25">
      <c r="A26" s="4" t="s">
        <v>34</v>
      </c>
      <c r="B26" s="4" t="s">
        <v>24</v>
      </c>
      <c r="AH26" s="4">
        <f>SUM(C26:AG26)</f>
        <v>0</v>
      </c>
    </row>
    <row r="27" spans="1:34" s="10" customFormat="1" x14ac:dyDescent="0.25">
      <c r="A27" s="10" t="s">
        <v>25</v>
      </c>
      <c r="B27" s="10" t="s">
        <v>36</v>
      </c>
      <c r="F27" s="10">
        <v>33</v>
      </c>
      <c r="G27" s="10">
        <v>33</v>
      </c>
      <c r="H27" s="10">
        <v>33</v>
      </c>
      <c r="I27" s="10">
        <v>33</v>
      </c>
      <c r="J27" s="10">
        <v>33</v>
      </c>
      <c r="M27" s="10">
        <v>37</v>
      </c>
      <c r="N27" s="10">
        <v>37</v>
      </c>
      <c r="O27" s="10">
        <v>37</v>
      </c>
      <c r="AH27" s="10">
        <f>SUM(C27:AG27)</f>
        <v>276</v>
      </c>
    </row>
    <row r="28" spans="1:34" s="6" customFormat="1" x14ac:dyDescent="0.25">
      <c r="A28" s="6" t="s">
        <v>26</v>
      </c>
      <c r="B28" s="6" t="s">
        <v>23</v>
      </c>
      <c r="AH28" s="6">
        <f>SUM(C28:AG28)</f>
        <v>0</v>
      </c>
    </row>
    <row r="29" spans="1:34" s="6" customFormat="1" x14ac:dyDescent="0.25">
      <c r="A29" s="6" t="s">
        <v>26</v>
      </c>
      <c r="B29" s="6" t="s">
        <v>24</v>
      </c>
      <c r="I29" s="6">
        <v>27</v>
      </c>
      <c r="J29" s="6">
        <v>25</v>
      </c>
      <c r="AH29" s="6">
        <f>SUM(C29:AG29)</f>
        <v>52</v>
      </c>
    </row>
    <row r="30" spans="1:34" s="12" customFormat="1" x14ac:dyDescent="0.25">
      <c r="A30" s="12" t="s">
        <v>27</v>
      </c>
      <c r="B30" s="12" t="s">
        <v>23</v>
      </c>
      <c r="AH30" s="12">
        <f>SUM(C30:AF30)</f>
        <v>0</v>
      </c>
    </row>
    <row r="31" spans="1:34" s="12" customFormat="1" x14ac:dyDescent="0.25">
      <c r="A31" s="12" t="s">
        <v>27</v>
      </c>
      <c r="B31" s="12" t="s">
        <v>24</v>
      </c>
      <c r="AH31" s="12">
        <f>SUM(C31:AF31)</f>
        <v>0</v>
      </c>
    </row>
    <row r="32" spans="1:34" s="6" customFormat="1" x14ac:dyDescent="0.25">
      <c r="A32" s="6" t="s">
        <v>28</v>
      </c>
      <c r="B32" s="6" t="s">
        <v>23</v>
      </c>
      <c r="AH32" s="6">
        <f t="shared" ref="AH32:AH38" si="2">SUM(C32:AG32)</f>
        <v>0</v>
      </c>
    </row>
    <row r="33" spans="1:34" s="6" customFormat="1" x14ac:dyDescent="0.25">
      <c r="A33" s="6" t="s">
        <v>28</v>
      </c>
      <c r="B33" s="6" t="s">
        <v>24</v>
      </c>
      <c r="AD33" s="6">
        <v>24</v>
      </c>
      <c r="AH33" s="6">
        <f t="shared" si="2"/>
        <v>24</v>
      </c>
    </row>
    <row r="34" spans="1:34" s="12" customFormat="1" x14ac:dyDescent="0.25">
      <c r="A34" s="12" t="s">
        <v>35</v>
      </c>
      <c r="B34" s="12" t="s">
        <v>23</v>
      </c>
      <c r="I34" s="12">
        <v>82</v>
      </c>
      <c r="P34" s="12">
        <v>371</v>
      </c>
      <c r="AD34" s="12">
        <v>25</v>
      </c>
      <c r="AH34" s="12">
        <f t="shared" si="2"/>
        <v>478</v>
      </c>
    </row>
    <row r="35" spans="1:34" s="12" customFormat="1" x14ac:dyDescent="0.25">
      <c r="A35" s="12" t="s">
        <v>35</v>
      </c>
      <c r="B35" s="12" t="s">
        <v>24</v>
      </c>
      <c r="I35" s="12">
        <v>34</v>
      </c>
      <c r="P35" s="12">
        <v>211</v>
      </c>
      <c r="AD35" s="12">
        <v>51</v>
      </c>
      <c r="AH35" s="12">
        <f t="shared" si="2"/>
        <v>296</v>
      </c>
    </row>
    <row r="36" spans="1:34" s="6" customFormat="1" x14ac:dyDescent="0.25">
      <c r="A36" s="6" t="s">
        <v>29</v>
      </c>
      <c r="B36" s="6" t="s">
        <v>23</v>
      </c>
      <c r="AH36" s="6">
        <f t="shared" si="2"/>
        <v>0</v>
      </c>
    </row>
    <row r="37" spans="1:34" s="6" customFormat="1" x14ac:dyDescent="0.25">
      <c r="A37" s="6" t="s">
        <v>29</v>
      </c>
      <c r="B37" s="6" t="s">
        <v>24</v>
      </c>
      <c r="K37" s="6">
        <v>60</v>
      </c>
      <c r="R37" s="6">
        <v>90</v>
      </c>
      <c r="AF37" s="6">
        <v>90</v>
      </c>
      <c r="AH37" s="6">
        <f t="shared" si="2"/>
        <v>240</v>
      </c>
    </row>
    <row r="38" spans="1:34" s="12" customFormat="1" ht="16.5" thickBot="1" x14ac:dyDescent="0.3">
      <c r="A38" s="12" t="s">
        <v>30</v>
      </c>
      <c r="B38" s="12" t="s">
        <v>37</v>
      </c>
      <c r="K38" s="12">
        <v>300</v>
      </c>
      <c r="U38" s="12" t="s">
        <v>0</v>
      </c>
      <c r="AC38" s="12">
        <v>3</v>
      </c>
      <c r="AD38" s="12">
        <v>75</v>
      </c>
      <c r="AE38" s="12">
        <v>8</v>
      </c>
      <c r="AF38" s="12">
        <v>225</v>
      </c>
      <c r="AH38" s="12">
        <f t="shared" si="2"/>
        <v>611</v>
      </c>
    </row>
    <row r="39" spans="1:34" s="13" customFormat="1" ht="16.5" thickBot="1" x14ac:dyDescent="0.3">
      <c r="A39" s="15" t="s">
        <v>39</v>
      </c>
      <c r="C39" s="13">
        <f>C15+SUM(C17:C38)</f>
        <v>134</v>
      </c>
      <c r="D39" s="13">
        <f t="shared" ref="D39:AG39" si="3">D15+SUM(D17:D38)</f>
        <v>98</v>
      </c>
      <c r="E39" s="13">
        <f t="shared" si="3"/>
        <v>0</v>
      </c>
      <c r="F39" s="13">
        <f t="shared" si="3"/>
        <v>68</v>
      </c>
      <c r="G39" s="13">
        <f t="shared" si="3"/>
        <v>144</v>
      </c>
      <c r="H39" s="13">
        <f t="shared" si="3"/>
        <v>198</v>
      </c>
      <c r="I39" s="13">
        <f t="shared" si="3"/>
        <v>302</v>
      </c>
      <c r="J39" s="13">
        <f t="shared" si="3"/>
        <v>223</v>
      </c>
      <c r="K39" s="13">
        <f t="shared" si="3"/>
        <v>556</v>
      </c>
      <c r="L39" s="13">
        <f t="shared" si="3"/>
        <v>0</v>
      </c>
      <c r="M39" s="13">
        <f t="shared" si="3"/>
        <v>80</v>
      </c>
      <c r="N39" s="13">
        <f t="shared" si="3"/>
        <v>190</v>
      </c>
      <c r="O39" s="13">
        <f t="shared" si="3"/>
        <v>168</v>
      </c>
      <c r="P39" s="13">
        <f t="shared" si="3"/>
        <v>697</v>
      </c>
      <c r="Q39" s="13">
        <f t="shared" si="3"/>
        <v>89</v>
      </c>
      <c r="R39" s="13">
        <f t="shared" si="3"/>
        <v>210</v>
      </c>
      <c r="S39" s="13">
        <f t="shared" si="3"/>
        <v>0</v>
      </c>
      <c r="T39" s="13">
        <f t="shared" si="3"/>
        <v>7</v>
      </c>
      <c r="U39" s="13">
        <f t="shared" si="3"/>
        <v>11</v>
      </c>
      <c r="V39" s="13">
        <f t="shared" si="3"/>
        <v>8</v>
      </c>
      <c r="W39" s="13">
        <f t="shared" si="3"/>
        <v>13</v>
      </c>
      <c r="X39" s="13">
        <f t="shared" si="3"/>
        <v>27</v>
      </c>
      <c r="Y39" s="13">
        <f t="shared" si="3"/>
        <v>590</v>
      </c>
      <c r="Z39" s="13">
        <f t="shared" si="3"/>
        <v>0</v>
      </c>
      <c r="AA39" s="13">
        <f t="shared" si="3"/>
        <v>0</v>
      </c>
      <c r="AB39" s="13">
        <f t="shared" si="3"/>
        <v>44</v>
      </c>
      <c r="AC39" s="13">
        <f t="shared" si="3"/>
        <v>62</v>
      </c>
      <c r="AD39" s="13">
        <f t="shared" si="3"/>
        <v>243</v>
      </c>
      <c r="AE39" s="13">
        <f t="shared" si="3"/>
        <v>59</v>
      </c>
      <c r="AF39" s="13">
        <f t="shared" si="3"/>
        <v>474</v>
      </c>
      <c r="AG39" s="13">
        <f t="shared" si="3"/>
        <v>0</v>
      </c>
      <c r="AH39" s="13">
        <f>AH15+SUM(AH17:AH38)</f>
        <v>4695</v>
      </c>
    </row>
    <row r="40" spans="1:34" x14ac:dyDescent="0.25">
      <c r="A40" s="5"/>
      <c r="B40" s="8"/>
      <c r="AE40" s="2" t="s">
        <v>0</v>
      </c>
      <c r="AG40" s="2" t="s">
        <v>40</v>
      </c>
      <c r="AH40" s="2">
        <f>SUM(C39:AG39)</f>
        <v>4695</v>
      </c>
    </row>
    <row r="41" spans="1:34" x14ac:dyDescent="0.25">
      <c r="B41" s="8"/>
    </row>
    <row r="42" spans="1:34" x14ac:dyDescent="0.25">
      <c r="B42" s="8"/>
    </row>
    <row r="43" spans="1:34" x14ac:dyDescent="0.25">
      <c r="A43" s="5"/>
      <c r="B43" s="8"/>
    </row>
    <row r="44" spans="1:34" x14ac:dyDescent="0.25">
      <c r="A44" s="5"/>
      <c r="B44" s="8"/>
      <c r="P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workbookViewId="0">
      <pane xSplit="2" ySplit="1" topLeftCell="T17" activePane="bottomRight" state="frozen"/>
      <selection pane="topRight" activeCell="C1" sqref="C1"/>
      <selection pane="bottomLeft" activeCell="A2" sqref="A2"/>
      <selection pane="bottomRight" activeCell="AG33" sqref="AG33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3" width="13.42578125" style="3" customWidth="1"/>
    <col min="4" max="4" width="9" style="3" bestFit="1" customWidth="1"/>
    <col min="5" max="11" width="9" style="2" bestFit="1" customWidth="1"/>
    <col min="12" max="32" width="9.5703125" style="2" bestFit="1" customWidth="1"/>
    <col min="33" max="16384" width="8.85546875" style="2"/>
  </cols>
  <sheetData>
    <row r="1" spans="1:33" x14ac:dyDescent="0.25">
      <c r="A1" s="9" t="s">
        <v>38</v>
      </c>
      <c r="B1" s="1" t="s">
        <v>31</v>
      </c>
      <c r="C1" s="16">
        <v>41883</v>
      </c>
      <c r="D1" s="16">
        <v>41884</v>
      </c>
      <c r="E1" s="16">
        <v>41885</v>
      </c>
      <c r="F1" s="16">
        <v>41886</v>
      </c>
      <c r="G1" s="16">
        <v>41887</v>
      </c>
      <c r="H1" s="16">
        <v>41888</v>
      </c>
      <c r="I1" s="16">
        <v>41889</v>
      </c>
      <c r="J1" s="16">
        <v>41890</v>
      </c>
      <c r="K1" s="16">
        <v>41891</v>
      </c>
      <c r="L1" s="16">
        <v>41892</v>
      </c>
      <c r="M1" s="16">
        <v>41893</v>
      </c>
      <c r="N1" s="16">
        <v>41894</v>
      </c>
      <c r="O1" s="16">
        <v>41895</v>
      </c>
      <c r="P1" s="16">
        <v>41896</v>
      </c>
      <c r="Q1" s="16">
        <v>41897</v>
      </c>
      <c r="R1" s="16">
        <v>41898</v>
      </c>
      <c r="S1" s="16">
        <v>41899</v>
      </c>
      <c r="T1" s="16">
        <v>41900</v>
      </c>
      <c r="U1" s="16">
        <v>41901</v>
      </c>
      <c r="V1" s="16">
        <v>41902</v>
      </c>
      <c r="W1" s="16">
        <v>41903</v>
      </c>
      <c r="X1" s="16">
        <v>41904</v>
      </c>
      <c r="Y1" s="16">
        <v>41905</v>
      </c>
      <c r="Z1" s="16">
        <v>41906</v>
      </c>
      <c r="AA1" s="16">
        <v>41907</v>
      </c>
      <c r="AB1" s="16">
        <v>41908</v>
      </c>
      <c r="AC1" s="16">
        <v>41909</v>
      </c>
      <c r="AD1" s="16">
        <v>41910</v>
      </c>
      <c r="AE1" s="16">
        <v>41911</v>
      </c>
      <c r="AF1" s="16">
        <v>41912</v>
      </c>
      <c r="AG1" s="1" t="s">
        <v>39</v>
      </c>
    </row>
    <row r="2" spans="1:33" s="4" customFormat="1" x14ac:dyDescent="0.25">
      <c r="A2" s="4" t="s">
        <v>1</v>
      </c>
      <c r="B2" s="4" t="s">
        <v>2</v>
      </c>
      <c r="E2" s="4">
        <v>3</v>
      </c>
      <c r="H2" s="4">
        <v>1</v>
      </c>
      <c r="K2" s="4">
        <v>1</v>
      </c>
      <c r="M2" s="4">
        <v>2</v>
      </c>
      <c r="N2" s="4">
        <v>6</v>
      </c>
      <c r="O2" s="4">
        <v>5</v>
      </c>
      <c r="U2" s="4">
        <v>1</v>
      </c>
      <c r="V2" s="4">
        <v>2</v>
      </c>
      <c r="Y2" s="4">
        <v>1</v>
      </c>
      <c r="Z2" s="4">
        <v>8</v>
      </c>
      <c r="AG2" s="4">
        <f t="shared" ref="AG2:AG15" si="0">SUM(C2:AF2)</f>
        <v>30</v>
      </c>
    </row>
    <row r="3" spans="1:33" s="4" customFormat="1" x14ac:dyDescent="0.25">
      <c r="A3" s="4" t="s">
        <v>1</v>
      </c>
      <c r="B3" s="4" t="s">
        <v>3</v>
      </c>
      <c r="E3" s="4">
        <v>1</v>
      </c>
      <c r="H3" s="4">
        <v>1</v>
      </c>
      <c r="K3" s="4">
        <v>1</v>
      </c>
      <c r="M3" s="4">
        <v>4</v>
      </c>
      <c r="N3" s="4">
        <v>5</v>
      </c>
      <c r="O3" s="4">
        <v>2</v>
      </c>
      <c r="V3" s="4">
        <v>2</v>
      </c>
      <c r="Y3" s="4">
        <v>1</v>
      </c>
      <c r="AA3" s="4">
        <v>1</v>
      </c>
      <c r="AG3" s="4">
        <f t="shared" si="0"/>
        <v>18</v>
      </c>
    </row>
    <row r="4" spans="1:33" s="4" customFormat="1" x14ac:dyDescent="0.25">
      <c r="A4" s="4" t="s">
        <v>1</v>
      </c>
      <c r="B4" s="4" t="s">
        <v>4</v>
      </c>
      <c r="D4" s="4">
        <v>1</v>
      </c>
      <c r="E4" s="4">
        <v>6</v>
      </c>
      <c r="F4" s="4">
        <v>2</v>
      </c>
      <c r="G4" s="4">
        <v>2</v>
      </c>
      <c r="H4" s="4">
        <v>13</v>
      </c>
      <c r="K4" s="4">
        <v>1</v>
      </c>
      <c r="L4" s="4">
        <v>3</v>
      </c>
      <c r="M4" s="4">
        <v>3</v>
      </c>
      <c r="N4" s="4">
        <v>6</v>
      </c>
      <c r="O4" s="4">
        <v>10</v>
      </c>
      <c r="R4" s="4">
        <v>2</v>
      </c>
      <c r="S4" s="4">
        <v>5</v>
      </c>
      <c r="T4" s="4">
        <v>7</v>
      </c>
      <c r="U4" s="4">
        <v>12</v>
      </c>
      <c r="V4" s="4">
        <v>28</v>
      </c>
      <c r="Y4" s="4">
        <v>8</v>
      </c>
      <c r="Z4" s="4">
        <v>12</v>
      </c>
      <c r="AA4" s="4">
        <v>1</v>
      </c>
      <c r="AB4" s="4">
        <v>7</v>
      </c>
      <c r="AC4" s="4">
        <v>26</v>
      </c>
      <c r="AF4" s="4">
        <v>5</v>
      </c>
      <c r="AG4" s="4">
        <f t="shared" si="0"/>
        <v>160</v>
      </c>
    </row>
    <row r="5" spans="1:33" s="4" customFormat="1" x14ac:dyDescent="0.25">
      <c r="A5" s="4" t="s">
        <v>1</v>
      </c>
      <c r="B5" s="4" t="s">
        <v>5</v>
      </c>
      <c r="D5" s="4">
        <v>1</v>
      </c>
      <c r="E5" s="4">
        <v>8</v>
      </c>
      <c r="F5" s="4">
        <v>1</v>
      </c>
      <c r="G5" s="4">
        <v>7</v>
      </c>
      <c r="H5" s="4">
        <v>1</v>
      </c>
      <c r="L5" s="4">
        <v>2</v>
      </c>
      <c r="M5" s="4">
        <v>2</v>
      </c>
      <c r="N5" s="4">
        <v>11</v>
      </c>
      <c r="O5" s="4">
        <v>7</v>
      </c>
      <c r="R5" s="4">
        <v>2</v>
      </c>
      <c r="S5" s="4">
        <v>3</v>
      </c>
      <c r="U5" s="4">
        <v>18</v>
      </c>
      <c r="V5" s="4">
        <v>10</v>
      </c>
      <c r="Y5" s="4">
        <v>2</v>
      </c>
      <c r="Z5" s="4">
        <v>7</v>
      </c>
      <c r="AA5" s="4">
        <v>1</v>
      </c>
      <c r="AB5" s="4">
        <v>9</v>
      </c>
      <c r="AC5" s="4">
        <v>3</v>
      </c>
      <c r="AF5" s="4">
        <v>1</v>
      </c>
      <c r="AG5" s="4">
        <f t="shared" si="0"/>
        <v>96</v>
      </c>
    </row>
    <row r="6" spans="1:33" s="4" customFormat="1" x14ac:dyDescent="0.25">
      <c r="A6" s="4" t="s">
        <v>1</v>
      </c>
      <c r="B6" s="4" t="s">
        <v>6</v>
      </c>
      <c r="D6" s="4">
        <v>2</v>
      </c>
      <c r="E6" s="4">
        <v>2</v>
      </c>
      <c r="F6" s="4">
        <v>1</v>
      </c>
      <c r="G6" s="4">
        <v>1</v>
      </c>
      <c r="H6" s="4">
        <v>9</v>
      </c>
      <c r="K6" s="4">
        <v>3</v>
      </c>
      <c r="L6" s="4">
        <v>2</v>
      </c>
      <c r="N6" s="4">
        <v>3</v>
      </c>
      <c r="O6" s="4">
        <v>7</v>
      </c>
      <c r="S6" s="4">
        <v>5</v>
      </c>
      <c r="T6" s="4">
        <v>1</v>
      </c>
      <c r="U6" s="4">
        <v>8</v>
      </c>
      <c r="V6" s="4">
        <v>23</v>
      </c>
      <c r="Y6" s="4">
        <v>2</v>
      </c>
      <c r="Z6" s="4">
        <v>11</v>
      </c>
      <c r="AB6" s="4">
        <v>1</v>
      </c>
      <c r="AC6" s="4">
        <v>17</v>
      </c>
      <c r="AF6" s="4">
        <v>3</v>
      </c>
      <c r="AG6" s="4">
        <f t="shared" si="0"/>
        <v>101</v>
      </c>
    </row>
    <row r="7" spans="1:33" s="4" customFormat="1" x14ac:dyDescent="0.25">
      <c r="A7" s="4" t="s">
        <v>1</v>
      </c>
      <c r="B7" s="4" t="s">
        <v>7</v>
      </c>
      <c r="H7" s="4">
        <v>1</v>
      </c>
      <c r="M7" s="4">
        <v>2</v>
      </c>
      <c r="O7" s="4">
        <v>4</v>
      </c>
      <c r="R7" s="4">
        <v>3</v>
      </c>
      <c r="S7" s="4">
        <v>1</v>
      </c>
      <c r="T7" s="4">
        <v>3</v>
      </c>
      <c r="U7" s="4">
        <v>1</v>
      </c>
      <c r="V7" s="4">
        <v>7</v>
      </c>
      <c r="Y7" s="4">
        <v>1</v>
      </c>
      <c r="Z7" s="4">
        <v>8</v>
      </c>
      <c r="AC7" s="4">
        <v>1</v>
      </c>
      <c r="AF7" s="4">
        <v>1</v>
      </c>
      <c r="AG7" s="4">
        <f t="shared" si="0"/>
        <v>33</v>
      </c>
    </row>
    <row r="8" spans="1:33" s="4" customFormat="1" x14ac:dyDescent="0.25">
      <c r="A8" s="4" t="s">
        <v>1</v>
      </c>
      <c r="B8" s="4" t="s">
        <v>8</v>
      </c>
      <c r="D8" s="4">
        <v>3</v>
      </c>
      <c r="E8" s="4">
        <v>2</v>
      </c>
      <c r="G8" s="4">
        <v>1</v>
      </c>
      <c r="H8" s="4">
        <v>2</v>
      </c>
      <c r="K8" s="4">
        <v>1</v>
      </c>
      <c r="N8" s="4">
        <v>3</v>
      </c>
      <c r="O8" s="4">
        <v>3</v>
      </c>
      <c r="U8" s="4">
        <v>1</v>
      </c>
      <c r="V8" s="4">
        <v>2</v>
      </c>
      <c r="Y8" s="4">
        <v>3</v>
      </c>
      <c r="AA8" s="4">
        <v>5</v>
      </c>
      <c r="AB8" s="4">
        <v>5</v>
      </c>
      <c r="AC8" s="4">
        <v>2</v>
      </c>
      <c r="AF8" s="4">
        <v>3</v>
      </c>
      <c r="AG8" s="4">
        <f t="shared" si="0"/>
        <v>36</v>
      </c>
    </row>
    <row r="9" spans="1:33" s="4" customFormat="1" x14ac:dyDescent="0.25">
      <c r="A9" s="4" t="s">
        <v>1</v>
      </c>
      <c r="B9" s="4" t="s">
        <v>9</v>
      </c>
      <c r="D9" s="4">
        <v>1</v>
      </c>
      <c r="H9" s="4">
        <v>1</v>
      </c>
      <c r="K9" s="4">
        <v>3</v>
      </c>
      <c r="N9" s="4">
        <v>1</v>
      </c>
      <c r="O9" s="4">
        <v>3</v>
      </c>
      <c r="Y9" s="4">
        <v>1</v>
      </c>
      <c r="AB9" s="4">
        <v>1</v>
      </c>
      <c r="AC9" s="4">
        <v>4</v>
      </c>
      <c r="AG9" s="4">
        <f t="shared" si="0"/>
        <v>15</v>
      </c>
    </row>
    <row r="10" spans="1:33" s="4" customFormat="1" x14ac:dyDescent="0.25">
      <c r="A10" s="4" t="s">
        <v>1</v>
      </c>
      <c r="B10" s="4" t="s">
        <v>10</v>
      </c>
      <c r="O10" s="4">
        <v>3</v>
      </c>
      <c r="R10" s="4">
        <v>1</v>
      </c>
      <c r="S10" s="4">
        <v>4</v>
      </c>
      <c r="AB10" s="4">
        <v>3</v>
      </c>
      <c r="AF10" s="4">
        <v>2</v>
      </c>
      <c r="AG10" s="4">
        <f t="shared" si="0"/>
        <v>13</v>
      </c>
    </row>
    <row r="11" spans="1:33" s="4" customFormat="1" x14ac:dyDescent="0.25">
      <c r="A11" s="4" t="s">
        <v>1</v>
      </c>
      <c r="B11" s="4" t="s">
        <v>11</v>
      </c>
      <c r="F11" s="4">
        <v>5</v>
      </c>
      <c r="G11" s="4">
        <v>7</v>
      </c>
      <c r="H11" s="4">
        <v>6</v>
      </c>
      <c r="O11" s="4">
        <v>9</v>
      </c>
      <c r="R11" s="4">
        <v>3</v>
      </c>
      <c r="S11" s="4">
        <v>2</v>
      </c>
      <c r="U11" s="4">
        <v>9</v>
      </c>
      <c r="V11" s="4">
        <v>9</v>
      </c>
      <c r="Y11" s="4">
        <v>3</v>
      </c>
      <c r="AB11" s="4">
        <v>2</v>
      </c>
      <c r="AC11" s="4">
        <v>16</v>
      </c>
      <c r="AF11" s="4">
        <v>2</v>
      </c>
      <c r="AG11" s="4">
        <f t="shared" si="0"/>
        <v>73</v>
      </c>
    </row>
    <row r="12" spans="1:33" s="4" customFormat="1" x14ac:dyDescent="0.25">
      <c r="A12" s="4" t="s">
        <v>1</v>
      </c>
      <c r="B12" s="4" t="s">
        <v>12</v>
      </c>
      <c r="H12" s="4">
        <v>1</v>
      </c>
      <c r="N12" s="4">
        <v>4</v>
      </c>
      <c r="O12" s="4">
        <v>2</v>
      </c>
      <c r="V12" s="4">
        <v>1</v>
      </c>
      <c r="AA12" s="4">
        <v>1</v>
      </c>
      <c r="AC12" s="4">
        <v>2</v>
      </c>
      <c r="AG12" s="4">
        <f t="shared" si="0"/>
        <v>11</v>
      </c>
    </row>
    <row r="13" spans="1:33" s="4" customFormat="1" x14ac:dyDescent="0.25">
      <c r="A13" s="4" t="s">
        <v>1</v>
      </c>
      <c r="B13" s="4" t="s">
        <v>13</v>
      </c>
      <c r="AG13" s="4">
        <f t="shared" si="0"/>
        <v>0</v>
      </c>
    </row>
    <row r="14" spans="1:33" s="4" customFormat="1" x14ac:dyDescent="0.25">
      <c r="A14" s="4" t="s">
        <v>1</v>
      </c>
      <c r="B14" s="4" t="s">
        <v>14</v>
      </c>
      <c r="AG14" s="4">
        <f t="shared" si="0"/>
        <v>0</v>
      </c>
    </row>
    <row r="15" spans="1:33" s="14" customFormat="1" x14ac:dyDescent="0.25">
      <c r="A15" s="14" t="s">
        <v>1</v>
      </c>
      <c r="B15" s="14" t="s">
        <v>15</v>
      </c>
      <c r="C15" s="14">
        <f t="shared" ref="C15:AF15" si="1">SUM(C2:C14)</f>
        <v>0</v>
      </c>
      <c r="D15" s="14">
        <f>SUM(D2:D14)</f>
        <v>8</v>
      </c>
      <c r="E15" s="14">
        <f t="shared" si="1"/>
        <v>22</v>
      </c>
      <c r="F15" s="14">
        <f t="shared" si="1"/>
        <v>9</v>
      </c>
      <c r="G15" s="14">
        <f t="shared" si="1"/>
        <v>18</v>
      </c>
      <c r="H15" s="14">
        <f t="shared" si="1"/>
        <v>36</v>
      </c>
      <c r="I15" s="14">
        <f>SUM(I2:I14)</f>
        <v>0</v>
      </c>
      <c r="J15" s="14">
        <f t="shared" si="1"/>
        <v>0</v>
      </c>
      <c r="K15" s="14">
        <f t="shared" si="1"/>
        <v>10</v>
      </c>
      <c r="L15" s="14">
        <f t="shared" si="1"/>
        <v>7</v>
      </c>
      <c r="M15" s="14">
        <f t="shared" si="1"/>
        <v>13</v>
      </c>
      <c r="N15" s="14">
        <f t="shared" si="1"/>
        <v>39</v>
      </c>
      <c r="O15" s="14">
        <f t="shared" si="1"/>
        <v>55</v>
      </c>
      <c r="P15" s="14">
        <f t="shared" si="1"/>
        <v>0</v>
      </c>
      <c r="Q15" s="14">
        <f t="shared" si="1"/>
        <v>0</v>
      </c>
      <c r="R15" s="14">
        <f t="shared" si="1"/>
        <v>11</v>
      </c>
      <c r="S15" s="14">
        <f t="shared" si="1"/>
        <v>20</v>
      </c>
      <c r="T15" s="14">
        <f t="shared" si="1"/>
        <v>11</v>
      </c>
      <c r="U15" s="14">
        <f t="shared" si="1"/>
        <v>50</v>
      </c>
      <c r="V15" s="14">
        <f t="shared" si="1"/>
        <v>84</v>
      </c>
      <c r="W15" s="14">
        <f t="shared" si="1"/>
        <v>0</v>
      </c>
      <c r="X15" s="14">
        <f t="shared" si="1"/>
        <v>0</v>
      </c>
      <c r="Y15" s="14">
        <f t="shared" si="1"/>
        <v>22</v>
      </c>
      <c r="Z15" s="14">
        <f t="shared" si="1"/>
        <v>46</v>
      </c>
      <c r="AA15" s="14">
        <f t="shared" si="1"/>
        <v>9</v>
      </c>
      <c r="AB15" s="14">
        <f t="shared" si="1"/>
        <v>28</v>
      </c>
      <c r="AC15" s="14">
        <f t="shared" si="1"/>
        <v>71</v>
      </c>
      <c r="AD15" s="14">
        <f t="shared" si="1"/>
        <v>0</v>
      </c>
      <c r="AE15" s="14">
        <f t="shared" si="1"/>
        <v>0</v>
      </c>
      <c r="AF15" s="14">
        <f t="shared" si="1"/>
        <v>17</v>
      </c>
      <c r="AG15" s="14">
        <f t="shared" si="0"/>
        <v>586</v>
      </c>
    </row>
    <row r="16" spans="1:33" s="7" customFormat="1" x14ac:dyDescent="0.25"/>
    <row r="17" spans="1:33" s="10" customFormat="1" x14ac:dyDescent="0.25">
      <c r="A17" s="10" t="s">
        <v>16</v>
      </c>
      <c r="B17" s="10" t="s">
        <v>32</v>
      </c>
      <c r="C17" s="10">
        <v>7</v>
      </c>
      <c r="D17" s="10">
        <v>65</v>
      </c>
      <c r="E17" s="10">
        <v>30</v>
      </c>
      <c r="F17" s="10">
        <v>33</v>
      </c>
      <c r="G17" s="10">
        <v>40</v>
      </c>
      <c r="H17" s="10">
        <v>48</v>
      </c>
      <c r="J17" s="10">
        <v>60</v>
      </c>
      <c r="K17" s="10">
        <v>159</v>
      </c>
      <c r="L17" s="10">
        <v>25</v>
      </c>
      <c r="M17" s="10">
        <v>19</v>
      </c>
      <c r="N17" s="10">
        <v>111</v>
      </c>
      <c r="O17" s="10">
        <v>46</v>
      </c>
      <c r="Q17" s="10">
        <v>15</v>
      </c>
      <c r="R17" s="10">
        <v>63</v>
      </c>
      <c r="S17" s="10">
        <v>28</v>
      </c>
      <c r="T17" s="10">
        <v>22</v>
      </c>
      <c r="U17" s="10">
        <v>44</v>
      </c>
      <c r="V17" s="10">
        <v>14</v>
      </c>
      <c r="X17" s="10">
        <v>15</v>
      </c>
      <c r="Y17" s="10">
        <v>22</v>
      </c>
      <c r="Z17" s="10">
        <v>16</v>
      </c>
      <c r="AA17" s="10">
        <v>67</v>
      </c>
      <c r="AB17" s="10">
        <v>31</v>
      </c>
      <c r="AC17" s="10">
        <v>23</v>
      </c>
      <c r="AE17" s="10">
        <v>9</v>
      </c>
      <c r="AF17" s="10">
        <v>27</v>
      </c>
      <c r="AG17" s="10">
        <f t="shared" ref="AG17:AG22" si="2">SUM(C17:AF17)</f>
        <v>1039</v>
      </c>
    </row>
    <row r="18" spans="1:33" s="4" customFormat="1" x14ac:dyDescent="0.25">
      <c r="A18" s="4" t="s">
        <v>33</v>
      </c>
      <c r="B18" s="4" t="s">
        <v>17</v>
      </c>
      <c r="AG18" s="4">
        <f t="shared" si="2"/>
        <v>0</v>
      </c>
    </row>
    <row r="19" spans="1:33" s="4" customFormat="1" x14ac:dyDescent="0.25">
      <c r="A19" s="4" t="s">
        <v>33</v>
      </c>
      <c r="B19" s="4" t="s">
        <v>18</v>
      </c>
      <c r="AG19" s="4">
        <f t="shared" si="2"/>
        <v>0</v>
      </c>
    </row>
    <row r="20" spans="1:33" s="4" customFormat="1" x14ac:dyDescent="0.25">
      <c r="A20" s="4" t="s">
        <v>33</v>
      </c>
      <c r="B20" s="4" t="s">
        <v>19</v>
      </c>
      <c r="AG20" s="4">
        <f t="shared" si="2"/>
        <v>0</v>
      </c>
    </row>
    <row r="21" spans="1:33" s="4" customFormat="1" x14ac:dyDescent="0.25">
      <c r="A21" s="4" t="s">
        <v>33</v>
      </c>
      <c r="B21" s="4" t="s">
        <v>20</v>
      </c>
      <c r="AG21" s="4">
        <f t="shared" si="2"/>
        <v>0</v>
      </c>
    </row>
    <row r="22" spans="1:33" s="4" customFormat="1" x14ac:dyDescent="0.25">
      <c r="A22" s="4" t="s">
        <v>33</v>
      </c>
      <c r="B22" s="4" t="s">
        <v>21</v>
      </c>
      <c r="AG22" s="4">
        <f t="shared" si="2"/>
        <v>0</v>
      </c>
    </row>
    <row r="23" spans="1:33" s="10" customFormat="1" x14ac:dyDescent="0.25">
      <c r="A23" s="11" t="s">
        <v>22</v>
      </c>
      <c r="B23" s="10" t="s">
        <v>23</v>
      </c>
    </row>
    <row r="24" spans="1:33" s="10" customFormat="1" x14ac:dyDescent="0.25">
      <c r="A24" s="11" t="s">
        <v>22</v>
      </c>
      <c r="B24" s="10" t="s">
        <v>24</v>
      </c>
    </row>
    <row r="25" spans="1:33" s="4" customFormat="1" x14ac:dyDescent="0.25">
      <c r="A25" s="4" t="s">
        <v>34</v>
      </c>
      <c r="B25" s="4" t="s">
        <v>23</v>
      </c>
      <c r="AG25" s="4">
        <f t="shared" ref="AG25:AG38" si="3">SUM(C25:AF25)</f>
        <v>0</v>
      </c>
    </row>
    <row r="26" spans="1:33" s="4" customFormat="1" x14ac:dyDescent="0.25">
      <c r="A26" s="4" t="s">
        <v>34</v>
      </c>
      <c r="B26" s="4" t="s">
        <v>24</v>
      </c>
      <c r="AG26" s="4">
        <f t="shared" si="3"/>
        <v>0</v>
      </c>
    </row>
    <row r="27" spans="1:33" s="10" customFormat="1" x14ac:dyDescent="0.25">
      <c r="A27" s="10" t="s">
        <v>25</v>
      </c>
      <c r="B27" s="10" t="s">
        <v>36</v>
      </c>
      <c r="AG27" s="10">
        <f t="shared" si="3"/>
        <v>0</v>
      </c>
    </row>
    <row r="28" spans="1:33" s="6" customFormat="1" x14ac:dyDescent="0.25">
      <c r="A28" s="6" t="s">
        <v>26</v>
      </c>
      <c r="B28" s="6" t="s">
        <v>23</v>
      </c>
      <c r="AG28" s="6">
        <f t="shared" si="3"/>
        <v>0</v>
      </c>
    </row>
    <row r="29" spans="1:33" s="6" customFormat="1" x14ac:dyDescent="0.25">
      <c r="A29" s="6" t="s">
        <v>26</v>
      </c>
      <c r="B29" s="6" t="s">
        <v>24</v>
      </c>
      <c r="F29" s="6">
        <v>34</v>
      </c>
      <c r="G29" s="6">
        <v>24</v>
      </c>
      <c r="AG29" s="6">
        <f t="shared" si="3"/>
        <v>58</v>
      </c>
    </row>
    <row r="30" spans="1:33" s="12" customFormat="1" x14ac:dyDescent="0.25">
      <c r="A30" s="12" t="s">
        <v>27</v>
      </c>
      <c r="B30" s="12" t="s">
        <v>23</v>
      </c>
      <c r="AG30" s="12">
        <f t="shared" si="3"/>
        <v>0</v>
      </c>
    </row>
    <row r="31" spans="1:33" s="12" customFormat="1" x14ac:dyDescent="0.25">
      <c r="A31" s="12" t="s">
        <v>27</v>
      </c>
      <c r="B31" s="12" t="s">
        <v>24</v>
      </c>
      <c r="K31" s="12">
        <v>47</v>
      </c>
      <c r="AG31" s="12">
        <f t="shared" si="3"/>
        <v>47</v>
      </c>
    </row>
    <row r="32" spans="1:33" s="6" customFormat="1" x14ac:dyDescent="0.25">
      <c r="A32" s="6" t="s">
        <v>28</v>
      </c>
      <c r="B32" s="6" t="s">
        <v>23</v>
      </c>
      <c r="AG32" s="6">
        <f t="shared" si="3"/>
        <v>0</v>
      </c>
    </row>
    <row r="33" spans="1:33" s="6" customFormat="1" x14ac:dyDescent="0.25">
      <c r="A33" s="6" t="s">
        <v>28</v>
      </c>
      <c r="B33" s="6" t="s">
        <v>24</v>
      </c>
      <c r="T33" s="6">
        <v>42</v>
      </c>
      <c r="AG33" s="6">
        <f t="shared" si="3"/>
        <v>42</v>
      </c>
    </row>
    <row r="34" spans="1:33" s="12" customFormat="1" x14ac:dyDescent="0.25">
      <c r="A34" s="12" t="s">
        <v>35</v>
      </c>
      <c r="B34" s="12" t="s">
        <v>23</v>
      </c>
      <c r="F34" s="12">
        <v>82</v>
      </c>
      <c r="M34" s="12">
        <v>457</v>
      </c>
      <c r="T34" s="12">
        <v>55</v>
      </c>
      <c r="AA34" s="12">
        <v>108</v>
      </c>
      <c r="AG34" s="12">
        <f t="shared" si="3"/>
        <v>702</v>
      </c>
    </row>
    <row r="35" spans="1:33" s="12" customFormat="1" x14ac:dyDescent="0.25">
      <c r="A35" s="12" t="s">
        <v>35</v>
      </c>
      <c r="B35" s="12" t="s">
        <v>24</v>
      </c>
      <c r="F35" s="12">
        <v>12</v>
      </c>
      <c r="M35" s="12">
        <v>71</v>
      </c>
      <c r="T35" s="12">
        <v>22</v>
      </c>
      <c r="AA35" s="12">
        <v>17</v>
      </c>
      <c r="AG35" s="12">
        <f t="shared" si="3"/>
        <v>122</v>
      </c>
    </row>
    <row r="36" spans="1:33" s="6" customFormat="1" x14ac:dyDescent="0.25">
      <c r="A36" s="6" t="s">
        <v>29</v>
      </c>
      <c r="B36" s="6" t="s">
        <v>23</v>
      </c>
      <c r="AG36" s="6">
        <f t="shared" si="3"/>
        <v>0</v>
      </c>
    </row>
    <row r="37" spans="1:33" s="6" customFormat="1" x14ac:dyDescent="0.25">
      <c r="A37" s="6" t="s">
        <v>29</v>
      </c>
      <c r="B37" s="6" t="s">
        <v>24</v>
      </c>
      <c r="H37" s="6">
        <v>89</v>
      </c>
      <c r="O37" s="6">
        <v>75</v>
      </c>
      <c r="V37" s="6">
        <v>30</v>
      </c>
      <c r="AC37" s="6">
        <v>50</v>
      </c>
      <c r="AG37" s="6">
        <f t="shared" si="3"/>
        <v>244</v>
      </c>
    </row>
    <row r="38" spans="1:33" s="12" customFormat="1" ht="16.5" thickBot="1" x14ac:dyDescent="0.3">
      <c r="A38" s="12" t="s">
        <v>30</v>
      </c>
      <c r="B38" s="12" t="s">
        <v>37</v>
      </c>
      <c r="K38" s="12">
        <v>2</v>
      </c>
      <c r="T38" s="12">
        <v>3</v>
      </c>
      <c r="U38" s="12">
        <v>55</v>
      </c>
      <c r="V38" s="12">
        <v>200</v>
      </c>
      <c r="AA38" s="12">
        <v>4</v>
      </c>
      <c r="AB38" s="12">
        <v>108</v>
      </c>
      <c r="AC38" s="12">
        <v>200</v>
      </c>
      <c r="AE38" s="12">
        <v>3</v>
      </c>
      <c r="AF38" s="12">
        <v>75</v>
      </c>
      <c r="AG38" s="12">
        <f t="shared" si="3"/>
        <v>650</v>
      </c>
    </row>
    <row r="39" spans="1:33" s="13" customFormat="1" ht="16.5" thickBot="1" x14ac:dyDescent="0.3">
      <c r="A39" s="15" t="s">
        <v>39</v>
      </c>
      <c r="C39" s="13">
        <f>C15+SUM(C17:C38)</f>
        <v>7</v>
      </c>
      <c r="D39" s="13">
        <f t="shared" ref="D39:AF39" si="4">D15+SUM(D17:D38)</f>
        <v>73</v>
      </c>
      <c r="E39" s="13">
        <f t="shared" si="4"/>
        <v>52</v>
      </c>
      <c r="F39" s="13">
        <f t="shared" si="4"/>
        <v>170</v>
      </c>
      <c r="G39" s="13">
        <f t="shared" si="4"/>
        <v>82</v>
      </c>
      <c r="H39" s="13">
        <f t="shared" si="4"/>
        <v>173</v>
      </c>
      <c r="I39" s="13">
        <f t="shared" si="4"/>
        <v>0</v>
      </c>
      <c r="J39" s="13">
        <f t="shared" si="4"/>
        <v>60</v>
      </c>
      <c r="K39" s="13">
        <f t="shared" si="4"/>
        <v>218</v>
      </c>
      <c r="L39" s="13">
        <f t="shared" si="4"/>
        <v>32</v>
      </c>
      <c r="M39" s="13">
        <f t="shared" si="4"/>
        <v>560</v>
      </c>
      <c r="N39" s="13">
        <f t="shared" si="4"/>
        <v>150</v>
      </c>
      <c r="O39" s="13">
        <f t="shared" si="4"/>
        <v>176</v>
      </c>
      <c r="P39" s="13">
        <f t="shared" si="4"/>
        <v>0</v>
      </c>
      <c r="Q39" s="13">
        <f t="shared" si="4"/>
        <v>15</v>
      </c>
      <c r="R39" s="13">
        <f t="shared" si="4"/>
        <v>74</v>
      </c>
      <c r="S39" s="13">
        <f t="shared" si="4"/>
        <v>48</v>
      </c>
      <c r="T39" s="13">
        <f t="shared" si="4"/>
        <v>155</v>
      </c>
      <c r="U39" s="13">
        <f t="shared" si="4"/>
        <v>149</v>
      </c>
      <c r="V39" s="13">
        <f t="shared" si="4"/>
        <v>328</v>
      </c>
      <c r="W39" s="13">
        <f t="shared" si="4"/>
        <v>0</v>
      </c>
      <c r="X39" s="13">
        <f t="shared" si="4"/>
        <v>15</v>
      </c>
      <c r="Y39" s="13">
        <f t="shared" si="4"/>
        <v>44</v>
      </c>
      <c r="Z39" s="13">
        <f t="shared" si="4"/>
        <v>62</v>
      </c>
      <c r="AA39" s="13">
        <f t="shared" si="4"/>
        <v>205</v>
      </c>
      <c r="AB39" s="13">
        <f t="shared" si="4"/>
        <v>167</v>
      </c>
      <c r="AC39" s="13">
        <f t="shared" si="4"/>
        <v>344</v>
      </c>
      <c r="AD39" s="13">
        <f t="shared" si="4"/>
        <v>0</v>
      </c>
      <c r="AE39" s="13">
        <f t="shared" si="4"/>
        <v>12</v>
      </c>
      <c r="AF39" s="13">
        <f t="shared" si="4"/>
        <v>119</v>
      </c>
      <c r="AG39" s="13">
        <f>AG15+SUM(AG17:AG38)</f>
        <v>3490</v>
      </c>
    </row>
    <row r="40" spans="1:33" x14ac:dyDescent="0.25">
      <c r="A40" s="5"/>
      <c r="B40" s="8"/>
      <c r="AE40" s="2" t="s">
        <v>0</v>
      </c>
      <c r="AG40" s="2">
        <f>SUM(C39:AF39)</f>
        <v>3490</v>
      </c>
    </row>
    <row r="41" spans="1:33" x14ac:dyDescent="0.25">
      <c r="B41" s="8"/>
    </row>
    <row r="42" spans="1:33" x14ac:dyDescent="0.25">
      <c r="B42" s="8"/>
    </row>
    <row r="43" spans="1:33" x14ac:dyDescent="0.25">
      <c r="A43" s="5"/>
      <c r="B43" s="8"/>
    </row>
    <row r="44" spans="1:33" x14ac:dyDescent="0.25">
      <c r="A44" s="5"/>
      <c r="B44" s="8"/>
      <c r="P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14</vt:lpstr>
      <vt:lpstr>Feb 14</vt:lpstr>
      <vt:lpstr>Mar 14</vt:lpstr>
      <vt:lpstr>April 14</vt:lpstr>
      <vt:lpstr>May 14</vt:lpstr>
      <vt:lpstr>June 14</vt:lpstr>
      <vt:lpstr>July 14</vt:lpstr>
      <vt:lpstr>Aug 14</vt:lpstr>
      <vt:lpstr>Sept 14</vt:lpstr>
      <vt:lpstr>Oct 14</vt:lpstr>
      <vt:lpstr>Nov 14</vt:lpstr>
      <vt:lpstr>Dec 14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frontdesk</dc:creator>
  <cp:lastModifiedBy>Sarah Tenison</cp:lastModifiedBy>
  <cp:lastPrinted>2017-02-08T18:02:12Z</cp:lastPrinted>
  <dcterms:created xsi:type="dcterms:W3CDTF">2017-01-07T18:41:19Z</dcterms:created>
  <dcterms:modified xsi:type="dcterms:W3CDTF">2017-03-04T20:46:27Z</dcterms:modified>
</cp:coreProperties>
</file>